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Danh muc" sheetId="5" r:id="rId1"/>
  </sheets>
  <definedNames>
    <definedName name="Adminis" localSheetId="0">OFFSET('Danh muc'!#REF!,,,COUNTA('Danh muc'!$C$5:$C$4170)+1000,1)</definedName>
    <definedName name="Adminis">OFFSET(#REF!,,,COUNTA(#REF!)+1000,1)</definedName>
    <definedName name="CodeLUTs" localSheetId="0">OFFSET('Danh muc'!Adminis,,6)</definedName>
    <definedName name="CodeLUTs">OFFSET(Adminis,,6)</definedName>
    <definedName name="Planning" localSheetId="0">OFFSET('Danh muc'!Adminis,,5)</definedName>
    <definedName name="Planning">OFFSET(Adminis,,5)</definedName>
    <definedName name="PlanYear" localSheetId="0">OFFSET('Danh muc'!Adminis,,4)</definedName>
    <definedName name="PlanYear">OFFSET(Adminis,,4)</definedName>
    <definedName name="_xlnm.Print_Area" localSheetId="0">'Danh muc'!$A$1:$H$28</definedName>
    <definedName name="_xlnm.Print_Titles" localSheetId="0">'Danh muc'!$5:$6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C21" i="5"/>
  <c r="F24" i="5"/>
  <c r="F22" i="5" l="1"/>
  <c r="F21" i="5" s="1"/>
  <c r="F18" i="5" l="1"/>
  <c r="F16" i="5" l="1"/>
  <c r="F14" i="5"/>
  <c r="F8" i="5"/>
  <c r="F7" i="5" s="1"/>
</calcChain>
</file>

<file path=xl/comments1.xml><?xml version="1.0" encoding="utf-8"?>
<comments xmlns="http://schemas.openxmlformats.org/spreadsheetml/2006/main">
  <authors>
    <author>PCPV</author>
  </authors>
  <commentList>
    <comment ref="BS3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Đã thực hiện (mã năm 2024)</t>
        </r>
      </text>
    </comment>
    <comment ref="BT3" authorId="0">
      <text>
        <r>
          <rPr>
            <b/>
            <sz val="9"/>
            <color indexed="10"/>
            <rFont val="Tahoma"/>
            <family val="2"/>
          </rPr>
          <t>Complete-Total Curren</t>
        </r>
      </text>
    </comment>
    <comment ref="BU3" authorId="0">
      <text>
        <r>
          <rPr>
            <b/>
            <sz val="9"/>
            <color indexed="10"/>
            <rFont val="Tahoma"/>
            <family val="2"/>
          </rPr>
          <t>Complete-Total Curren</t>
        </r>
      </text>
    </comment>
    <comment ref="BV3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số liệu chu chuyển  </t>
        </r>
        <r>
          <rPr>
            <b/>
            <sz val="9"/>
            <color indexed="10"/>
            <rFont val="Tahoma"/>
            <family val="2"/>
          </rPr>
          <t>'CYCLE'!BH1+'CYCLE'!BH2</t>
        </r>
        <r>
          <rPr>
            <sz val="9"/>
            <color indexed="10"/>
            <rFont val="Tahoma"/>
            <family val="2"/>
          </rPr>
          <t xml:space="preserve"> và số liệu Bảng danh mục </t>
        </r>
        <r>
          <rPr>
            <b/>
            <sz val="9"/>
            <color indexed="10"/>
            <rFont val="Tahoma"/>
            <family val="2"/>
          </rPr>
          <t>'DMCT'!CC1</t>
        </r>
      </text>
    </comment>
    <comment ref="BW3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số liệu chu chuyển  </t>
        </r>
        <r>
          <rPr>
            <b/>
            <sz val="9"/>
            <color indexed="10"/>
            <rFont val="Tahoma"/>
            <family val="2"/>
          </rPr>
          <t>'CYCLE'!BT1+'CYCLE'!BT2</t>
        </r>
        <r>
          <rPr>
            <sz val="9"/>
            <color indexed="10"/>
            <rFont val="Tahoma"/>
            <family val="2"/>
          </rPr>
          <t xml:space="preserve"> và số liệu Bảng danh mục </t>
        </r>
        <r>
          <rPr>
            <b/>
            <sz val="9"/>
            <color indexed="10"/>
            <rFont val="Tahoma"/>
            <family val="2"/>
          </rPr>
          <t>'DMCT'!CE1</t>
        </r>
      </text>
    </comment>
    <comment ref="BX3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số liệu chu chuyển  </t>
        </r>
        <r>
          <rPr>
            <b/>
            <sz val="9"/>
            <color indexed="10"/>
            <rFont val="Tahoma"/>
            <family val="2"/>
          </rPr>
          <t>'CYCLE'!DF1+'CYCLE'!DF2</t>
        </r>
        <r>
          <rPr>
            <sz val="9"/>
            <color indexed="10"/>
            <rFont val="Tahoma"/>
            <family val="2"/>
          </rPr>
          <t xml:space="preserve"> và số liệu Bảng danh mục </t>
        </r>
        <r>
          <rPr>
            <b/>
            <sz val="9"/>
            <color indexed="10"/>
            <rFont val="Tahoma"/>
            <family val="2"/>
          </rPr>
          <t>'DMCT'!CG1</t>
        </r>
      </text>
    </comment>
    <comment ref="CE3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'CYCLE'!BH1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F3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'CYCLE'!BT1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H3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'CYCLE'!BH2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I3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'CYCLE'!BT2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J3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'CYCLE'!DF1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K3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'CYCLE'!DF2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L3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'CYCLE'!CW1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R3" authorId="0">
      <text>
        <r>
          <rPr>
            <b/>
            <u/>
            <sz val="10"/>
            <color indexed="10"/>
            <rFont val="Tahoma"/>
            <family val="2"/>
          </rPr>
          <t>Note</t>
        </r>
        <r>
          <rPr>
            <b/>
            <sz val="10"/>
            <color indexed="10"/>
            <rFont val="Tahoma"/>
            <family val="2"/>
          </rPr>
          <t xml:space="preserve">: </t>
        </r>
        <r>
          <rPr>
            <sz val="10"/>
            <color indexed="10"/>
            <rFont val="Tahoma"/>
            <family val="2"/>
          </rPr>
          <t xml:space="preserve">Từ vị trí này chép </t>
        </r>
        <r>
          <rPr>
            <b/>
            <u/>
            <sz val="10"/>
            <color indexed="39"/>
            <rFont val="Tahoma"/>
            <family val="2"/>
          </rPr>
          <t>công thức</t>
        </r>
        <r>
          <rPr>
            <sz val="10"/>
            <color indexed="10"/>
            <rFont val="Tahoma"/>
            <family val="2"/>
          </rPr>
          <t xml:space="preserve"> chạy Danh mục. Từ cột này về phía bên trái là Bảng DMCT chính </t>
        </r>
        <r>
          <rPr>
            <b/>
            <sz val="10"/>
            <color indexed="39"/>
            <rFont val="Tahoma"/>
            <family val="2"/>
          </rPr>
          <t>(Không xóa Row; Colum "CE")</t>
        </r>
      </text>
    </comment>
    <comment ref="T4" authorId="0">
      <text>
        <r>
          <rPr>
            <b/>
            <sz val="9"/>
            <color indexed="10"/>
            <rFont val="Tahoma"/>
            <family val="2"/>
          </rPr>
          <t>Planning-NonAgricul</t>
        </r>
      </text>
    </comment>
    <comment ref="BF4" authorId="0">
      <text>
        <r>
          <rPr>
            <b/>
            <sz val="9"/>
            <color indexed="10"/>
            <rFont val="Tahoma"/>
            <family val="2"/>
          </rPr>
          <t>Planning-UnuseLand</t>
        </r>
      </text>
    </comment>
    <comment ref="BS4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Mã 2021-2030</t>
        </r>
      </text>
    </comment>
    <comment ref="BT4" authorId="0">
      <text>
        <r>
          <rPr>
            <b/>
            <sz val="9"/>
            <color indexed="10"/>
            <rFont val="Tahoma"/>
            <family val="2"/>
          </rPr>
          <t>Planning-Total Curren</t>
        </r>
      </text>
    </comment>
    <comment ref="BU4" authorId="0">
      <text>
        <r>
          <rPr>
            <b/>
            <sz val="9"/>
            <color indexed="10"/>
            <rFont val="Tahoma"/>
            <family val="2"/>
          </rPr>
          <t>Planning-Total Curren</t>
        </r>
      </text>
    </comment>
    <comment ref="BV4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số liệu chu chuyển  </t>
        </r>
        <r>
          <rPr>
            <b/>
            <sz val="9"/>
            <color indexed="10"/>
            <rFont val="Tahoma"/>
            <family val="2"/>
          </rPr>
          <t>'CYCLE'!HQ1+'CYCLE'!HQ2</t>
        </r>
        <r>
          <rPr>
            <sz val="9"/>
            <color indexed="10"/>
            <rFont val="Tahoma"/>
            <family val="2"/>
          </rPr>
          <t xml:space="preserve"> và số liệu Bảng danh mục </t>
        </r>
        <r>
          <rPr>
            <b/>
            <sz val="9"/>
            <color indexed="10"/>
            <rFont val="Tahoma"/>
            <family val="2"/>
          </rPr>
          <t>'DMCT'!CC4</t>
        </r>
      </text>
    </comment>
    <comment ref="BW4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số liệu chu chuyển  </t>
        </r>
        <r>
          <rPr>
            <b/>
            <sz val="9"/>
            <color indexed="10"/>
            <rFont val="Tahoma"/>
            <family val="2"/>
          </rPr>
          <t>'CYCLE'!IC1+'CYCLE'!IC2</t>
        </r>
        <r>
          <rPr>
            <sz val="9"/>
            <color indexed="10"/>
            <rFont val="Tahoma"/>
            <family val="2"/>
          </rPr>
          <t xml:space="preserve"> và số liệu Bảng danh mục </t>
        </r>
        <r>
          <rPr>
            <b/>
            <sz val="9"/>
            <color indexed="10"/>
            <rFont val="Tahoma"/>
            <family val="2"/>
          </rPr>
          <t>'DMCT'!CE4</t>
        </r>
      </text>
    </comment>
    <comment ref="BX4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số liệu chu chuyển  </t>
        </r>
        <r>
          <rPr>
            <b/>
            <sz val="9"/>
            <color indexed="10"/>
            <rFont val="Tahoma"/>
            <family val="2"/>
          </rPr>
          <t>'CYCLE'!JO1+'CYCLE'!JO2</t>
        </r>
        <r>
          <rPr>
            <sz val="9"/>
            <color indexed="10"/>
            <rFont val="Tahoma"/>
            <family val="2"/>
          </rPr>
          <t xml:space="preserve"> và số liệu Bảng danh mục </t>
        </r>
        <r>
          <rPr>
            <b/>
            <sz val="9"/>
            <color indexed="10"/>
            <rFont val="Tahoma"/>
            <family val="2"/>
          </rPr>
          <t>'DMCT'!CG4</t>
        </r>
      </text>
    </comment>
    <comment ref="CE4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'CYCLE'!HQ1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F4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'CYCLE'!IC1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H4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'CYCLE'!HQ2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I4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'CYCLE'!IC2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J4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'CYCLE'!JO1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K4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'CYCLE'!JO2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L4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'CYCLE'!JF1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</commentList>
</comments>
</file>

<file path=xl/sharedStrings.xml><?xml version="1.0" encoding="utf-8"?>
<sst xmlns="http://schemas.openxmlformats.org/spreadsheetml/2006/main" count="80" uniqueCount="56">
  <si>
    <t>DTH</t>
  </si>
  <si>
    <t>NO DELETE</t>
  </si>
  <si>
    <t>QH2030</t>
  </si>
  <si>
    <t>Xã Quới An</t>
  </si>
  <si>
    <t>Xã Trung Chánh</t>
  </si>
  <si>
    <t>Xã Trung Ngãi</t>
  </si>
  <si>
    <t>Xã Quới Thiện</t>
  </si>
  <si>
    <t>Xã Trung Thành Tây</t>
  </si>
  <si>
    <t>Xã Tân An Luông</t>
  </si>
  <si>
    <t>Cầu Đình Đôi</t>
  </si>
  <si>
    <t>Cầu Quới An</t>
  </si>
  <si>
    <t>Nhà máy điện sinh khối Vĩnh Long</t>
  </si>
  <si>
    <t>Ghi chú</t>
  </si>
  <si>
    <t>Hệ thống thủy lợi ngăn mặn, tiếp ngọt khu vực huyện Vũng Liêm, tỉnh Vĩnh Long: Đường dẫn vận hành cống Vàm Phước Lý Nhất</t>
  </si>
  <si>
    <t>Hạ tầng khu tái định cư + khu nhà ở xã hội Vũng Liêm</t>
  </si>
  <si>
    <t>Good</t>
  </si>
  <si>
    <t>I</t>
  </si>
  <si>
    <t>II</t>
  </si>
  <si>
    <t>Nâng cấp, mở rộng trạm cấp nước Trung Ngãi 1, xã Trung Ngãi</t>
  </si>
  <si>
    <t>Nâng cấp, mở rộng trạm cấp nước xã Trung Thành Tây</t>
  </si>
  <si>
    <t>Cầu Ngã Tư Nhỏ (trên tuyến ĐT 907)</t>
  </si>
  <si>
    <t>Xã Trung An, Xã Hiếu Nhơn</t>
  </si>
  <si>
    <t>Cầu kênh Tắc (trên tuyến ĐT 907)</t>
  </si>
  <si>
    <t>Xã Hiếu Nhơn, Xã Hiếu Thành</t>
  </si>
  <si>
    <t>Cầu kênh 60 (trên tuyến ĐT 907)</t>
  </si>
  <si>
    <t>Xã Hiếu Thành, Xã Hiếu Nghĩa</t>
  </si>
  <si>
    <t>Thánh tịnh Thanh Long Cung (giao đất)</t>
  </si>
  <si>
    <t>Tên công trình, dự án</t>
  </si>
  <si>
    <t>Địa điểm
(xã, thị trấn)</t>
  </si>
  <si>
    <t>Sau khi điều chỉnh quy hoạch sử dụng đất đến năm 2030</t>
  </si>
  <si>
    <t>I.1</t>
  </si>
  <si>
    <t>Công trình, dự án bổ sung mới</t>
  </si>
  <si>
    <t>Công trình, dự án cơ sở sản xuất phi nông nghiệp</t>
  </si>
  <si>
    <t>I.2</t>
  </si>
  <si>
    <t>Công trình, dự án giao thông</t>
  </si>
  <si>
    <t>I.3</t>
  </si>
  <si>
    <t>Công trình, dự án thủy lợi</t>
  </si>
  <si>
    <t>I.4</t>
  </si>
  <si>
    <t>I.5</t>
  </si>
  <si>
    <t>Công trình, dự án năng lượng</t>
  </si>
  <si>
    <t>Công trình, dự án có điều chỉnh so với quy hoạch được phê duyệt</t>
  </si>
  <si>
    <t>II.1</t>
  </si>
  <si>
    <t>Nâng cấp, mở rộng trạm cấp nước xã Trung Thành Tây huyện Vũng Liêm</t>
  </si>
  <si>
    <t>II.2</t>
  </si>
  <si>
    <t>II.5</t>
  </si>
  <si>
    <t>Công trình, dự án ở tại nông thôn</t>
  </si>
  <si>
    <t>Họ đạo Bửu Linh Đài (giao đất)</t>
  </si>
  <si>
    <t>Công trình, dự án tôn giáo</t>
  </si>
  <si>
    <t>Theo quy hoạch sử dụng đất đến năm 2030 được UBND tỉnh phê duyệt (Quyết định số 2573/QĐ-UBND ngày 06/12/2022)</t>
  </si>
  <si>
    <t xml:space="preserve"> Xã Trung Nghĩa</t>
  </si>
  <si>
    <t xml:space="preserve"> Xã Trung Thành Đông</t>
  </si>
  <si>
    <t>DANH MỤC CÔNG TRÌNH DỰ ÁN THỰC HIỆN ĐIỀU CHỈNH QUY HOẠCH SỬ DỤNG ĐẤT ĐẾN NĂM 2030</t>
  </si>
  <si>
    <t>CỦA HUYỆN VŨNG LIÊM, TỈNH VĨNH LONG</t>
  </si>
  <si>
    <t>STT</t>
  </si>
  <si>
    <t>Diện tích 
(ha)</t>
  </si>
  <si>
    <t>(Kèm theo Quyết định số 1277/QĐ-UBND ngày 27 tháng 6 năm 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</si>
</sst>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NI-Helve-Condense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indexed="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10"/>
      <name val="Tahoma"/>
      <family val="2"/>
    </font>
    <font>
      <b/>
      <u/>
      <sz val="10"/>
      <color indexed="10"/>
      <name val="Tahoma"/>
      <family val="2"/>
    </font>
    <font>
      <b/>
      <sz val="10"/>
      <color indexed="10"/>
      <name val="Tahoma"/>
      <family val="2"/>
    </font>
    <font>
      <sz val="10"/>
      <color indexed="10"/>
      <name val="Tahoma"/>
      <family val="2"/>
    </font>
    <font>
      <b/>
      <u/>
      <sz val="10"/>
      <color indexed="39"/>
      <name val="Tahoma"/>
      <family val="2"/>
    </font>
    <font>
      <b/>
      <sz val="10"/>
      <color indexed="39"/>
      <name val="Tahoma"/>
      <family val="2"/>
    </font>
    <font>
      <b/>
      <sz val="12"/>
      <name val="Times New Roman"/>
      <family val="1"/>
    </font>
    <font>
      <b/>
      <sz val="8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7" fillId="0" borderId="0"/>
    <xf numFmtId="0" fontId="4" fillId="0" borderId="0"/>
    <xf numFmtId="0" fontId="2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</cellStyleXfs>
  <cellXfs count="112">
    <xf numFmtId="0" fontId="0" fillId="0" borderId="0" xfId="0"/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quotePrefix="1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2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right" vertical="center" wrapText="1"/>
    </xf>
    <xf numFmtId="43" fontId="5" fillId="0" borderId="3" xfId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3" xfId="2" applyNumberFormat="1" applyFont="1" applyFill="1" applyBorder="1" applyAlignment="1">
      <alignment horizontal="right" vertical="center" wrapText="1"/>
    </xf>
    <xf numFmtId="4" fontId="5" fillId="0" borderId="4" xfId="1" applyNumberFormat="1" applyFont="1" applyFill="1" applyBorder="1" applyAlignment="1">
      <alignment horizontal="right" vertical="center" wrapText="1"/>
    </xf>
    <xf numFmtId="0" fontId="18" fillId="0" borderId="0" xfId="2" applyNumberFormat="1" applyFont="1" applyFill="1" applyBorder="1" applyAlignment="1">
      <alignment horizontal="center" vertical="center" wrapText="1"/>
    </xf>
    <xf numFmtId="0" fontId="18" fillId="0" borderId="0" xfId="2" applyNumberFormat="1" applyFont="1" applyFill="1" applyBorder="1" applyAlignment="1">
      <alignment vertical="center" wrapText="1"/>
    </xf>
    <xf numFmtId="40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26" fillId="0" borderId="1" xfId="7" applyFont="1" applyBorder="1" applyAlignment="1">
      <alignment horizontal="center" vertical="center" wrapText="1"/>
    </xf>
    <xf numFmtId="43" fontId="26" fillId="0" borderId="1" xfId="8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/>
    </xf>
    <xf numFmtId="4" fontId="28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4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4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0" fontId="18" fillId="0" borderId="1" xfId="0" applyNumberFormat="1" applyFont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40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40" fontId="32" fillId="0" borderId="1" xfId="0" applyNumberFormat="1" applyFont="1" applyBorder="1" applyAlignment="1">
      <alignment horizontal="right" vertical="center"/>
    </xf>
    <xf numFmtId="4" fontId="31" fillId="0" borderId="0" xfId="0" applyNumberFormat="1" applyFont="1" applyFill="1" applyBorder="1" applyAlignment="1">
      <alignment vertical="center"/>
    </xf>
    <xf numFmtId="4" fontId="31" fillId="0" borderId="0" xfId="0" applyNumberFormat="1" applyFont="1" applyFill="1" applyBorder="1" applyAlignment="1">
      <alignment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40" fontId="28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justify" vertical="center" wrapText="1"/>
    </xf>
    <xf numFmtId="0" fontId="32" fillId="0" borderId="1" xfId="0" applyFont="1" applyFill="1" applyBorder="1" applyAlignment="1">
      <alignment horizontal="center" vertical="center"/>
    </xf>
    <xf numFmtId="40" fontId="31" fillId="0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justify" vertical="center" wrapText="1"/>
    </xf>
    <xf numFmtId="40" fontId="28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40" fontId="18" fillId="0" borderId="1" xfId="0" applyNumberFormat="1" applyFont="1" applyFill="1" applyBorder="1" applyAlignment="1">
      <alignment horizontal="right" vertical="center"/>
    </xf>
    <xf numFmtId="40" fontId="32" fillId="0" borderId="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vertical="center" wrapText="1"/>
    </xf>
    <xf numFmtId="0" fontId="24" fillId="0" borderId="0" xfId="6" applyFont="1" applyFill="1" applyAlignment="1">
      <alignment horizontal="center"/>
    </xf>
    <xf numFmtId="0" fontId="25" fillId="0" borderId="0" xfId="7" applyFont="1" applyAlignment="1">
      <alignment horizontal="center"/>
    </xf>
    <xf numFmtId="0" fontId="5" fillId="0" borderId="1" xfId="0" applyFont="1" applyFill="1" applyBorder="1" applyAlignment="1">
      <alignment vertical="center" textRotation="255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9">
    <cellStyle name="Comma" xfId="1" builtinId="3"/>
    <cellStyle name="Comma 11 2" xfId="8"/>
    <cellStyle name="Normal" xfId="0" builtinId="0"/>
    <cellStyle name="Normal 10" xfId="3"/>
    <cellStyle name="Normal 105 2 3 2" xfId="5"/>
    <cellStyle name="Normal 2" xfId="4"/>
    <cellStyle name="Normal 8" xfId="6"/>
    <cellStyle name="Normal 8 2 2" xfId="7"/>
    <cellStyle name="Normal_C-DU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437322</xdr:colOff>
      <xdr:row>3</xdr:row>
      <xdr:rowOff>33130</xdr:rowOff>
    </xdr:from>
    <xdr:to>
      <xdr:col>4</xdr:col>
      <xdr:colOff>2173356</xdr:colOff>
      <xdr:row>3</xdr:row>
      <xdr:rowOff>33130</xdr:rowOff>
    </xdr:to>
    <xdr:cxnSp macro="">
      <xdr:nvCxnSpPr>
        <xdr:cNvPr id="5" name="Straight Connector 4"/>
        <xdr:cNvCxnSpPr/>
      </xdr:nvCxnSpPr>
      <xdr:spPr>
        <a:xfrm>
          <a:off x="3200400" y="682487"/>
          <a:ext cx="37503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EK282"/>
  <sheetViews>
    <sheetView showZeros="0" tabSelected="1" zoomScale="115" zoomScaleNormal="115" workbookViewId="0">
      <pane xSplit="2" ySplit="6" topLeftCell="C25" activePane="bottomRight" state="frozen"/>
      <selection pane="topRight" activeCell="C1" sqref="C1"/>
      <selection pane="bottomLeft" activeCell="A6" sqref="A6"/>
      <selection pane="bottomRight" activeCell="E6" sqref="E6"/>
    </sheetView>
  </sheetViews>
  <sheetFormatPr defaultRowHeight="14.1" customHeight="1"/>
  <cols>
    <col min="1" max="1" width="5.6640625" style="5" customWidth="1"/>
    <col min="2" max="2" width="34.5546875" style="1" customWidth="1"/>
    <col min="3" max="3" width="10.88671875" style="5" customWidth="1"/>
    <col min="4" max="4" width="18.44140625" style="5" customWidth="1"/>
    <col min="5" max="5" width="34.6640625" style="5" customWidth="1"/>
    <col min="6" max="6" width="10.33203125" style="33" customWidth="1"/>
    <col min="7" max="7" width="16.88671875" style="5" customWidth="1"/>
    <col min="8" max="8" width="15.6640625" style="5" customWidth="1"/>
    <col min="9" max="9" width="6.44140625" style="34" customWidth="1"/>
    <col min="10" max="10" width="6.33203125" style="34" customWidth="1"/>
    <col min="11" max="11" width="7" style="34" customWidth="1"/>
    <col min="12" max="12" width="6.88671875" style="34" customWidth="1"/>
    <col min="13" max="13" width="5.33203125" style="34" customWidth="1"/>
    <col min="14" max="14" width="6" style="34" customWidth="1"/>
    <col min="15" max="19" width="5.33203125" style="34" customWidth="1"/>
    <col min="20" max="20" width="7.109375" style="34" customWidth="1"/>
    <col min="21" max="21" width="5.5546875" style="34" customWidth="1"/>
    <col min="22" max="22" width="6.109375" style="34" customWidth="1"/>
    <col min="23" max="24" width="5.33203125" style="34" customWidth="1"/>
    <col min="25" max="25" width="6.44140625" style="34" customWidth="1"/>
    <col min="26" max="26" width="5.88671875" style="34" customWidth="1"/>
    <col min="27" max="28" width="5.33203125" style="34" customWidth="1"/>
    <col min="29" max="29" width="6.109375" style="34" customWidth="1"/>
    <col min="30" max="30" width="6.33203125" style="34" customWidth="1"/>
    <col min="31" max="31" width="6.109375" style="34" customWidth="1"/>
    <col min="32" max="38" width="5.33203125" style="34" customWidth="1"/>
    <col min="39" max="39" width="6" style="34" customWidth="1"/>
    <col min="40" max="49" width="5.33203125" style="34" customWidth="1"/>
    <col min="50" max="50" width="5.6640625" style="34" customWidth="1"/>
    <col min="51" max="54" width="5.33203125" style="34" customWidth="1"/>
    <col min="55" max="55" width="6.44140625" style="34" customWidth="1"/>
    <col min="56" max="56" width="5.5546875" style="34" customWidth="1"/>
    <col min="57" max="58" width="5.33203125" style="34" customWidth="1"/>
    <col min="59" max="59" width="20.5546875" style="34" customWidth="1"/>
    <col min="60" max="61" width="13.44140625" style="34" customWidth="1"/>
    <col min="62" max="62" width="13.44140625" style="34" hidden="1" customWidth="1"/>
    <col min="63" max="63" width="15.5546875" style="34" hidden="1" customWidth="1"/>
    <col min="64" max="64" width="13.44140625" style="34" hidden="1" customWidth="1"/>
    <col min="65" max="65" width="27.6640625" style="13" customWidth="1"/>
    <col min="66" max="67" width="14.33203125" style="13" hidden="1" customWidth="1"/>
    <col min="68" max="68" width="16.5546875" style="13" customWidth="1"/>
    <col min="69" max="69" width="30.44140625" style="5" hidden="1" customWidth="1"/>
    <col min="70" max="72" width="13.44140625" style="5" hidden="1" customWidth="1"/>
    <col min="73" max="73" width="19.44140625" style="5" hidden="1" customWidth="1"/>
    <col min="74" max="75" width="7.6640625" style="5" hidden="1" customWidth="1"/>
    <col min="76" max="76" width="6.33203125" style="5" hidden="1" customWidth="1"/>
    <col min="77" max="77" width="6.6640625" style="5" hidden="1" customWidth="1"/>
    <col min="78" max="78" width="4.6640625" style="5" hidden="1" customWidth="1"/>
    <col min="79" max="79" width="6.6640625" style="5" hidden="1" customWidth="1"/>
    <col min="80" max="80" width="4.6640625" style="5" hidden="1" customWidth="1"/>
    <col min="81" max="81" width="6.6640625" style="5" hidden="1" customWidth="1"/>
    <col min="82" max="82" width="4.6640625" style="5" hidden="1" customWidth="1"/>
    <col min="83" max="84" width="6.6640625" style="5" hidden="1" customWidth="1"/>
    <col min="85" max="85" width="4.6640625" style="5" hidden="1" customWidth="1"/>
    <col min="86" max="87" width="6.6640625" style="5" hidden="1" customWidth="1"/>
    <col min="88" max="89" width="6.33203125" style="5" hidden="1" customWidth="1"/>
    <col min="90" max="90" width="6.6640625" style="5" hidden="1" customWidth="1"/>
    <col min="91" max="91" width="1.44140625" style="5" hidden="1" customWidth="1"/>
    <col min="92" max="95" width="3.6640625" style="18" hidden="1" customWidth="1"/>
    <col min="96" max="96" width="2.5546875" style="18" hidden="1" customWidth="1"/>
    <col min="97" max="98" width="8.6640625" style="18" hidden="1" customWidth="1"/>
    <col min="99" max="100" width="5.33203125" style="18" hidden="1" customWidth="1"/>
    <col min="101" max="101" width="5.33203125" style="31" hidden="1" customWidth="1"/>
    <col min="102" max="106" width="5.33203125" style="18" hidden="1" customWidth="1"/>
    <col min="107" max="107" width="5.33203125" style="31" hidden="1" customWidth="1"/>
    <col min="108" max="146" width="5.33203125" style="18" hidden="1" customWidth="1"/>
    <col min="147" max="147" width="5.5546875" style="18" hidden="1" customWidth="1"/>
    <col min="148" max="151" width="5.33203125" style="18" hidden="1" customWidth="1"/>
    <col min="152" max="152" width="5.33203125" style="31" hidden="1" customWidth="1"/>
    <col min="153" max="157" width="5.33203125" style="18" hidden="1" customWidth="1"/>
    <col min="158" max="158" width="5.33203125" style="31" hidden="1" customWidth="1"/>
    <col min="159" max="197" width="5.33203125" style="18" hidden="1" customWidth="1"/>
    <col min="198" max="198" width="5.88671875" style="18" hidden="1" customWidth="1"/>
    <col min="199" max="200" width="5.33203125" style="18" hidden="1" customWidth="1"/>
    <col min="201" max="201" width="3.6640625" style="18" hidden="1" customWidth="1"/>
    <col min="202" max="202" width="22.88671875" style="18" hidden="1" customWidth="1"/>
    <col min="203" max="203" width="27.5546875" style="18" hidden="1" customWidth="1"/>
    <col min="204" max="204" width="21" style="18" hidden="1" customWidth="1"/>
    <col min="205" max="213" width="9.109375" style="18"/>
    <col min="214" max="214" width="5" style="18" bestFit="1" customWidth="1"/>
    <col min="215" max="215" width="25.5546875" style="18" customWidth="1"/>
    <col min="216" max="216" width="21" style="18" customWidth="1"/>
    <col min="217" max="217" width="13.5546875" style="18" customWidth="1"/>
    <col min="218" max="218" width="9.5546875" style="18" customWidth="1"/>
    <col min="219" max="219" width="8.5546875" style="18" customWidth="1"/>
    <col min="220" max="220" width="11.5546875" style="18" customWidth="1"/>
    <col min="221" max="265" width="8.5546875" style="18" customWidth="1"/>
    <col min="266" max="266" width="19.109375" style="18" customWidth="1"/>
    <col min="267" max="469" width="9.109375" style="18"/>
    <col min="470" max="470" width="5" style="18" bestFit="1" customWidth="1"/>
    <col min="471" max="471" width="25.5546875" style="18" customWidth="1"/>
    <col min="472" max="472" width="21" style="18" customWidth="1"/>
    <col min="473" max="473" width="13.5546875" style="18" customWidth="1"/>
    <col min="474" max="474" width="9.5546875" style="18" customWidth="1"/>
    <col min="475" max="475" width="8.5546875" style="18" customWidth="1"/>
    <col min="476" max="476" width="11.5546875" style="18" customWidth="1"/>
    <col min="477" max="521" width="8.5546875" style="18" customWidth="1"/>
    <col min="522" max="522" width="19.109375" style="18" customWidth="1"/>
    <col min="523" max="725" width="9.109375" style="18"/>
    <col min="726" max="726" width="5" style="18" bestFit="1" customWidth="1"/>
    <col min="727" max="727" width="25.5546875" style="18" customWidth="1"/>
    <col min="728" max="728" width="21" style="18" customWidth="1"/>
    <col min="729" max="729" width="13.5546875" style="18" customWidth="1"/>
    <col min="730" max="730" width="9.5546875" style="18" customWidth="1"/>
    <col min="731" max="731" width="8.5546875" style="18" customWidth="1"/>
    <col min="732" max="732" width="11.5546875" style="18" customWidth="1"/>
    <col min="733" max="777" width="8.5546875" style="18" customWidth="1"/>
    <col min="778" max="778" width="19.109375" style="18" customWidth="1"/>
    <col min="779" max="981" width="9.109375" style="18"/>
    <col min="982" max="982" width="5" style="18" bestFit="1" customWidth="1"/>
    <col min="983" max="983" width="25.5546875" style="18" customWidth="1"/>
    <col min="984" max="984" width="21" style="18" customWidth="1"/>
    <col min="985" max="985" width="13.5546875" style="18" customWidth="1"/>
    <col min="986" max="986" width="9.5546875" style="18" customWidth="1"/>
    <col min="987" max="987" width="8.5546875" style="18" customWidth="1"/>
    <col min="988" max="988" width="11.5546875" style="18" customWidth="1"/>
    <col min="989" max="1033" width="8.5546875" style="18" customWidth="1"/>
    <col min="1034" max="1034" width="19.109375" style="18" customWidth="1"/>
    <col min="1035" max="1237" width="9.109375" style="18"/>
    <col min="1238" max="1238" width="5" style="18" bestFit="1" customWidth="1"/>
    <col min="1239" max="1239" width="25.5546875" style="18" customWidth="1"/>
    <col min="1240" max="1240" width="21" style="18" customWidth="1"/>
    <col min="1241" max="1241" width="13.5546875" style="18" customWidth="1"/>
    <col min="1242" max="1242" width="9.5546875" style="18" customWidth="1"/>
    <col min="1243" max="1243" width="8.5546875" style="18" customWidth="1"/>
    <col min="1244" max="1244" width="11.5546875" style="18" customWidth="1"/>
    <col min="1245" max="1289" width="8.5546875" style="18" customWidth="1"/>
    <col min="1290" max="1290" width="19.109375" style="18" customWidth="1"/>
    <col min="1291" max="1493" width="9.109375" style="18"/>
    <col min="1494" max="1494" width="5" style="18" bestFit="1" customWidth="1"/>
    <col min="1495" max="1495" width="25.5546875" style="18" customWidth="1"/>
    <col min="1496" max="1496" width="21" style="18" customWidth="1"/>
    <col min="1497" max="1497" width="13.5546875" style="18" customWidth="1"/>
    <col min="1498" max="1498" width="9.5546875" style="18" customWidth="1"/>
    <col min="1499" max="1499" width="8.5546875" style="18" customWidth="1"/>
    <col min="1500" max="1500" width="11.5546875" style="18" customWidth="1"/>
    <col min="1501" max="1545" width="8.5546875" style="18" customWidth="1"/>
    <col min="1546" max="1546" width="19.109375" style="18" customWidth="1"/>
    <col min="1547" max="1749" width="9.109375" style="18"/>
    <col min="1750" max="1750" width="5" style="18" bestFit="1" customWidth="1"/>
    <col min="1751" max="1751" width="25.5546875" style="18" customWidth="1"/>
    <col min="1752" max="1752" width="21" style="18" customWidth="1"/>
    <col min="1753" max="1753" width="13.5546875" style="18" customWidth="1"/>
    <col min="1754" max="1754" width="9.5546875" style="18" customWidth="1"/>
    <col min="1755" max="1755" width="8.5546875" style="18" customWidth="1"/>
    <col min="1756" max="1756" width="11.5546875" style="18" customWidth="1"/>
    <col min="1757" max="1801" width="8.5546875" style="18" customWidth="1"/>
    <col min="1802" max="1802" width="19.109375" style="18" customWidth="1"/>
    <col min="1803" max="2005" width="9.109375" style="18"/>
    <col min="2006" max="2006" width="5" style="18" bestFit="1" customWidth="1"/>
    <col min="2007" max="2007" width="25.5546875" style="18" customWidth="1"/>
    <col min="2008" max="2008" width="21" style="18" customWidth="1"/>
    <col min="2009" max="2009" width="13.5546875" style="18" customWidth="1"/>
    <col min="2010" max="2010" width="9.5546875" style="18" customWidth="1"/>
    <col min="2011" max="2011" width="8.5546875" style="18" customWidth="1"/>
    <col min="2012" max="2012" width="11.5546875" style="18" customWidth="1"/>
    <col min="2013" max="2057" width="8.5546875" style="18" customWidth="1"/>
    <col min="2058" max="2058" width="19.109375" style="18" customWidth="1"/>
    <col min="2059" max="2261" width="9.109375" style="18"/>
    <col min="2262" max="2262" width="5" style="18" bestFit="1" customWidth="1"/>
    <col min="2263" max="2263" width="25.5546875" style="18" customWidth="1"/>
    <col min="2264" max="2264" width="21" style="18" customWidth="1"/>
    <col min="2265" max="2265" width="13.5546875" style="18" customWidth="1"/>
    <col min="2266" max="2266" width="9.5546875" style="18" customWidth="1"/>
    <col min="2267" max="2267" width="8.5546875" style="18" customWidth="1"/>
    <col min="2268" max="2268" width="11.5546875" style="18" customWidth="1"/>
    <col min="2269" max="2313" width="8.5546875" style="18" customWidth="1"/>
    <col min="2314" max="2314" width="19.109375" style="18" customWidth="1"/>
    <col min="2315" max="2517" width="9.109375" style="18"/>
    <col min="2518" max="2518" width="5" style="18" bestFit="1" customWidth="1"/>
    <col min="2519" max="2519" width="25.5546875" style="18" customWidth="1"/>
    <col min="2520" max="2520" width="21" style="18" customWidth="1"/>
    <col min="2521" max="2521" width="13.5546875" style="18" customWidth="1"/>
    <col min="2522" max="2522" width="9.5546875" style="18" customWidth="1"/>
    <col min="2523" max="2523" width="8.5546875" style="18" customWidth="1"/>
    <col min="2524" max="2524" width="11.5546875" style="18" customWidth="1"/>
    <col min="2525" max="2569" width="8.5546875" style="18" customWidth="1"/>
    <col min="2570" max="2570" width="19.109375" style="18" customWidth="1"/>
    <col min="2571" max="2773" width="9.109375" style="18"/>
    <col min="2774" max="2774" width="5" style="18" bestFit="1" customWidth="1"/>
    <col min="2775" max="2775" width="25.5546875" style="18" customWidth="1"/>
    <col min="2776" max="2776" width="21" style="18" customWidth="1"/>
    <col min="2777" max="2777" width="13.5546875" style="18" customWidth="1"/>
    <col min="2778" max="2778" width="9.5546875" style="18" customWidth="1"/>
    <col min="2779" max="2779" width="8.5546875" style="18" customWidth="1"/>
    <col min="2780" max="2780" width="11.5546875" style="18" customWidth="1"/>
    <col min="2781" max="2825" width="8.5546875" style="18" customWidth="1"/>
    <col min="2826" max="2826" width="19.109375" style="18" customWidth="1"/>
    <col min="2827" max="3029" width="9.109375" style="18"/>
    <col min="3030" max="3030" width="5" style="18" bestFit="1" customWidth="1"/>
    <col min="3031" max="3031" width="25.5546875" style="18" customWidth="1"/>
    <col min="3032" max="3032" width="21" style="18" customWidth="1"/>
    <col min="3033" max="3033" width="13.5546875" style="18" customWidth="1"/>
    <col min="3034" max="3034" width="9.5546875" style="18" customWidth="1"/>
    <col min="3035" max="3035" width="8.5546875" style="18" customWidth="1"/>
    <col min="3036" max="3036" width="11.5546875" style="18" customWidth="1"/>
    <col min="3037" max="3081" width="8.5546875" style="18" customWidth="1"/>
    <col min="3082" max="3082" width="19.109375" style="18" customWidth="1"/>
    <col min="3083" max="3285" width="9.109375" style="18"/>
    <col min="3286" max="3286" width="5" style="18" bestFit="1" customWidth="1"/>
    <col min="3287" max="3287" width="25.5546875" style="18" customWidth="1"/>
    <col min="3288" max="3288" width="21" style="18" customWidth="1"/>
    <col min="3289" max="3289" width="13.5546875" style="18" customWidth="1"/>
    <col min="3290" max="3290" width="9.5546875" style="18" customWidth="1"/>
    <col min="3291" max="3291" width="8.5546875" style="18" customWidth="1"/>
    <col min="3292" max="3292" width="11.5546875" style="18" customWidth="1"/>
    <col min="3293" max="3337" width="8.5546875" style="18" customWidth="1"/>
    <col min="3338" max="3338" width="19.109375" style="18" customWidth="1"/>
    <col min="3339" max="3541" width="9.109375" style="18"/>
    <col min="3542" max="3542" width="5" style="18" bestFit="1" customWidth="1"/>
    <col min="3543" max="3543" width="25.5546875" style="18" customWidth="1"/>
    <col min="3544" max="3544" width="21" style="18" customWidth="1"/>
    <col min="3545" max="3545" width="13.5546875" style="18" customWidth="1"/>
    <col min="3546" max="3546" width="9.5546875" style="18" customWidth="1"/>
    <col min="3547" max="3547" width="8.5546875" style="18" customWidth="1"/>
    <col min="3548" max="3548" width="11.5546875" style="18" customWidth="1"/>
    <col min="3549" max="3593" width="8.5546875" style="18" customWidth="1"/>
    <col min="3594" max="3594" width="19.109375" style="18" customWidth="1"/>
    <col min="3595" max="3797" width="9.109375" style="18"/>
    <col min="3798" max="3798" width="5" style="18" bestFit="1" customWidth="1"/>
    <col min="3799" max="3799" width="25.5546875" style="18" customWidth="1"/>
    <col min="3800" max="3800" width="21" style="18" customWidth="1"/>
    <col min="3801" max="3801" width="13.5546875" style="18" customWidth="1"/>
    <col min="3802" max="3802" width="9.5546875" style="18" customWidth="1"/>
    <col min="3803" max="3803" width="8.5546875" style="18" customWidth="1"/>
    <col min="3804" max="3804" width="11.5546875" style="18" customWidth="1"/>
    <col min="3805" max="3849" width="8.5546875" style="18" customWidth="1"/>
    <col min="3850" max="3850" width="19.109375" style="18" customWidth="1"/>
    <col min="3851" max="4053" width="9.109375" style="18"/>
    <col min="4054" max="4054" width="5" style="18" bestFit="1" customWidth="1"/>
    <col min="4055" max="4055" width="25.5546875" style="18" customWidth="1"/>
    <col min="4056" max="4056" width="21" style="18" customWidth="1"/>
    <col min="4057" max="4057" width="13.5546875" style="18" customWidth="1"/>
    <col min="4058" max="4058" width="9.5546875" style="18" customWidth="1"/>
    <col min="4059" max="4059" width="8.5546875" style="18" customWidth="1"/>
    <col min="4060" max="4060" width="11.5546875" style="18" customWidth="1"/>
    <col min="4061" max="4105" width="8.5546875" style="18" customWidth="1"/>
    <col min="4106" max="4106" width="19.109375" style="18" customWidth="1"/>
    <col min="4107" max="4309" width="9.109375" style="18"/>
    <col min="4310" max="4310" width="5" style="18" bestFit="1" customWidth="1"/>
    <col min="4311" max="4311" width="25.5546875" style="18" customWidth="1"/>
    <col min="4312" max="4312" width="21" style="18" customWidth="1"/>
    <col min="4313" max="4313" width="13.5546875" style="18" customWidth="1"/>
    <col min="4314" max="4314" width="9.5546875" style="18" customWidth="1"/>
    <col min="4315" max="4315" width="8.5546875" style="18" customWidth="1"/>
    <col min="4316" max="4316" width="11.5546875" style="18" customWidth="1"/>
    <col min="4317" max="4361" width="8.5546875" style="18" customWidth="1"/>
    <col min="4362" max="4362" width="19.109375" style="18" customWidth="1"/>
    <col min="4363" max="4565" width="9.109375" style="18"/>
    <col min="4566" max="4566" width="5" style="18" bestFit="1" customWidth="1"/>
    <col min="4567" max="4567" width="25.5546875" style="18" customWidth="1"/>
    <col min="4568" max="4568" width="21" style="18" customWidth="1"/>
    <col min="4569" max="4569" width="13.5546875" style="18" customWidth="1"/>
    <col min="4570" max="4570" width="9.5546875" style="18" customWidth="1"/>
    <col min="4571" max="4571" width="8.5546875" style="18" customWidth="1"/>
    <col min="4572" max="4572" width="11.5546875" style="18" customWidth="1"/>
    <col min="4573" max="4617" width="8.5546875" style="18" customWidth="1"/>
    <col min="4618" max="4618" width="19.109375" style="18" customWidth="1"/>
    <col min="4619" max="4821" width="9.109375" style="18"/>
    <col min="4822" max="4822" width="5" style="18" bestFit="1" customWidth="1"/>
    <col min="4823" max="4823" width="25.5546875" style="18" customWidth="1"/>
    <col min="4824" max="4824" width="21" style="18" customWidth="1"/>
    <col min="4825" max="4825" width="13.5546875" style="18" customWidth="1"/>
    <col min="4826" max="4826" width="9.5546875" style="18" customWidth="1"/>
    <col min="4827" max="4827" width="8.5546875" style="18" customWidth="1"/>
    <col min="4828" max="4828" width="11.5546875" style="18" customWidth="1"/>
    <col min="4829" max="4873" width="8.5546875" style="18" customWidth="1"/>
    <col min="4874" max="4874" width="19.109375" style="18" customWidth="1"/>
    <col min="4875" max="5077" width="9.109375" style="18"/>
    <col min="5078" max="5078" width="5" style="18" bestFit="1" customWidth="1"/>
    <col min="5079" max="5079" width="25.5546875" style="18" customWidth="1"/>
    <col min="5080" max="5080" width="21" style="18" customWidth="1"/>
    <col min="5081" max="5081" width="13.5546875" style="18" customWidth="1"/>
    <col min="5082" max="5082" width="9.5546875" style="18" customWidth="1"/>
    <col min="5083" max="5083" width="8.5546875" style="18" customWidth="1"/>
    <col min="5084" max="5084" width="11.5546875" style="18" customWidth="1"/>
    <col min="5085" max="5129" width="8.5546875" style="18" customWidth="1"/>
    <col min="5130" max="5130" width="19.109375" style="18" customWidth="1"/>
    <col min="5131" max="5333" width="9.109375" style="18"/>
    <col min="5334" max="5334" width="5" style="18" bestFit="1" customWidth="1"/>
    <col min="5335" max="5335" width="25.5546875" style="18" customWidth="1"/>
    <col min="5336" max="5336" width="21" style="18" customWidth="1"/>
    <col min="5337" max="5337" width="13.5546875" style="18" customWidth="1"/>
    <col min="5338" max="5338" width="9.5546875" style="18" customWidth="1"/>
    <col min="5339" max="5339" width="8.5546875" style="18" customWidth="1"/>
    <col min="5340" max="5340" width="11.5546875" style="18" customWidth="1"/>
    <col min="5341" max="5385" width="8.5546875" style="18" customWidth="1"/>
    <col min="5386" max="5386" width="19.109375" style="18" customWidth="1"/>
    <col min="5387" max="5589" width="9.109375" style="18"/>
    <col min="5590" max="5590" width="5" style="18" bestFit="1" customWidth="1"/>
    <col min="5591" max="5591" width="25.5546875" style="18" customWidth="1"/>
    <col min="5592" max="5592" width="21" style="18" customWidth="1"/>
    <col min="5593" max="5593" width="13.5546875" style="18" customWidth="1"/>
    <col min="5594" max="5594" width="9.5546875" style="18" customWidth="1"/>
    <col min="5595" max="5595" width="8.5546875" style="18" customWidth="1"/>
    <col min="5596" max="5596" width="11.5546875" style="18" customWidth="1"/>
    <col min="5597" max="5641" width="8.5546875" style="18" customWidth="1"/>
    <col min="5642" max="5642" width="19.109375" style="18" customWidth="1"/>
    <col min="5643" max="5845" width="9.109375" style="18"/>
    <col min="5846" max="5846" width="5" style="18" bestFit="1" customWidth="1"/>
    <col min="5847" max="5847" width="25.5546875" style="18" customWidth="1"/>
    <col min="5848" max="5848" width="21" style="18" customWidth="1"/>
    <col min="5849" max="5849" width="13.5546875" style="18" customWidth="1"/>
    <col min="5850" max="5850" width="9.5546875" style="18" customWidth="1"/>
    <col min="5851" max="5851" width="8.5546875" style="18" customWidth="1"/>
    <col min="5852" max="5852" width="11.5546875" style="18" customWidth="1"/>
    <col min="5853" max="5897" width="8.5546875" style="18" customWidth="1"/>
    <col min="5898" max="5898" width="19.109375" style="18" customWidth="1"/>
    <col min="5899" max="6101" width="9.109375" style="18"/>
    <col min="6102" max="6102" width="5" style="18" bestFit="1" customWidth="1"/>
    <col min="6103" max="6103" width="25.5546875" style="18" customWidth="1"/>
    <col min="6104" max="6104" width="21" style="18" customWidth="1"/>
    <col min="6105" max="6105" width="13.5546875" style="18" customWidth="1"/>
    <col min="6106" max="6106" width="9.5546875" style="18" customWidth="1"/>
    <col min="6107" max="6107" width="8.5546875" style="18" customWidth="1"/>
    <col min="6108" max="6108" width="11.5546875" style="18" customWidth="1"/>
    <col min="6109" max="6153" width="8.5546875" style="18" customWidth="1"/>
    <col min="6154" max="6154" width="19.109375" style="18" customWidth="1"/>
    <col min="6155" max="6357" width="9.109375" style="18"/>
    <col min="6358" max="6358" width="5" style="18" bestFit="1" customWidth="1"/>
    <col min="6359" max="6359" width="25.5546875" style="18" customWidth="1"/>
    <col min="6360" max="6360" width="21" style="18" customWidth="1"/>
    <col min="6361" max="6361" width="13.5546875" style="18" customWidth="1"/>
    <col min="6362" max="6362" width="9.5546875" style="18" customWidth="1"/>
    <col min="6363" max="6363" width="8.5546875" style="18" customWidth="1"/>
    <col min="6364" max="6364" width="11.5546875" style="18" customWidth="1"/>
    <col min="6365" max="6409" width="8.5546875" style="18" customWidth="1"/>
    <col min="6410" max="6410" width="19.109375" style="18" customWidth="1"/>
    <col min="6411" max="6613" width="9.109375" style="18"/>
    <col min="6614" max="6614" width="5" style="18" bestFit="1" customWidth="1"/>
    <col min="6615" max="6615" width="25.5546875" style="18" customWidth="1"/>
    <col min="6616" max="6616" width="21" style="18" customWidth="1"/>
    <col min="6617" max="6617" width="13.5546875" style="18" customWidth="1"/>
    <col min="6618" max="6618" width="9.5546875" style="18" customWidth="1"/>
    <col min="6619" max="6619" width="8.5546875" style="18" customWidth="1"/>
    <col min="6620" max="6620" width="11.5546875" style="18" customWidth="1"/>
    <col min="6621" max="6665" width="8.5546875" style="18" customWidth="1"/>
    <col min="6666" max="6666" width="19.109375" style="18" customWidth="1"/>
    <col min="6667" max="6869" width="9.109375" style="18"/>
    <col min="6870" max="6870" width="5" style="18" bestFit="1" customWidth="1"/>
    <col min="6871" max="6871" width="25.5546875" style="18" customWidth="1"/>
    <col min="6872" max="6872" width="21" style="18" customWidth="1"/>
    <col min="6873" max="6873" width="13.5546875" style="18" customWidth="1"/>
    <col min="6874" max="6874" width="9.5546875" style="18" customWidth="1"/>
    <col min="6875" max="6875" width="8.5546875" style="18" customWidth="1"/>
    <col min="6876" max="6876" width="11.5546875" style="18" customWidth="1"/>
    <col min="6877" max="6921" width="8.5546875" style="18" customWidth="1"/>
    <col min="6922" max="6922" width="19.109375" style="18" customWidth="1"/>
    <col min="6923" max="7125" width="9.109375" style="18"/>
    <col min="7126" max="7126" width="5" style="18" bestFit="1" customWidth="1"/>
    <col min="7127" max="7127" width="25.5546875" style="18" customWidth="1"/>
    <col min="7128" max="7128" width="21" style="18" customWidth="1"/>
    <col min="7129" max="7129" width="13.5546875" style="18" customWidth="1"/>
    <col min="7130" max="7130" width="9.5546875" style="18" customWidth="1"/>
    <col min="7131" max="7131" width="8.5546875" style="18" customWidth="1"/>
    <col min="7132" max="7132" width="11.5546875" style="18" customWidth="1"/>
    <col min="7133" max="7177" width="8.5546875" style="18" customWidth="1"/>
    <col min="7178" max="7178" width="19.109375" style="18" customWidth="1"/>
    <col min="7179" max="7381" width="9.109375" style="18"/>
    <col min="7382" max="7382" width="5" style="18" bestFit="1" customWidth="1"/>
    <col min="7383" max="7383" width="25.5546875" style="18" customWidth="1"/>
    <col min="7384" max="7384" width="21" style="18" customWidth="1"/>
    <col min="7385" max="7385" width="13.5546875" style="18" customWidth="1"/>
    <col min="7386" max="7386" width="9.5546875" style="18" customWidth="1"/>
    <col min="7387" max="7387" width="8.5546875" style="18" customWidth="1"/>
    <col min="7388" max="7388" width="11.5546875" style="18" customWidth="1"/>
    <col min="7389" max="7433" width="8.5546875" style="18" customWidth="1"/>
    <col min="7434" max="7434" width="19.109375" style="18" customWidth="1"/>
    <col min="7435" max="7637" width="9.109375" style="18"/>
    <col min="7638" max="7638" width="5" style="18" bestFit="1" customWidth="1"/>
    <col min="7639" max="7639" width="25.5546875" style="18" customWidth="1"/>
    <col min="7640" max="7640" width="21" style="18" customWidth="1"/>
    <col min="7641" max="7641" width="13.5546875" style="18" customWidth="1"/>
    <col min="7642" max="7642" width="9.5546875" style="18" customWidth="1"/>
    <col min="7643" max="7643" width="8.5546875" style="18" customWidth="1"/>
    <col min="7644" max="7644" width="11.5546875" style="18" customWidth="1"/>
    <col min="7645" max="7689" width="8.5546875" style="18" customWidth="1"/>
    <col min="7690" max="7690" width="19.109375" style="18" customWidth="1"/>
    <col min="7691" max="7893" width="9.109375" style="18"/>
    <col min="7894" max="7894" width="5" style="18" bestFit="1" customWidth="1"/>
    <col min="7895" max="7895" width="25.5546875" style="18" customWidth="1"/>
    <col min="7896" max="7896" width="21" style="18" customWidth="1"/>
    <col min="7897" max="7897" width="13.5546875" style="18" customWidth="1"/>
    <col min="7898" max="7898" width="9.5546875" style="18" customWidth="1"/>
    <col min="7899" max="7899" width="8.5546875" style="18" customWidth="1"/>
    <col min="7900" max="7900" width="11.5546875" style="18" customWidth="1"/>
    <col min="7901" max="7945" width="8.5546875" style="18" customWidth="1"/>
    <col min="7946" max="7946" width="19.109375" style="18" customWidth="1"/>
    <col min="7947" max="8149" width="9.109375" style="18"/>
    <col min="8150" max="8150" width="5" style="18" bestFit="1" customWidth="1"/>
    <col min="8151" max="8151" width="25.5546875" style="18" customWidth="1"/>
    <col min="8152" max="8152" width="21" style="18" customWidth="1"/>
    <col min="8153" max="8153" width="13.5546875" style="18" customWidth="1"/>
    <col min="8154" max="8154" width="9.5546875" style="18" customWidth="1"/>
    <col min="8155" max="8155" width="8.5546875" style="18" customWidth="1"/>
    <col min="8156" max="8156" width="11.5546875" style="18" customWidth="1"/>
    <col min="8157" max="8201" width="8.5546875" style="18" customWidth="1"/>
    <col min="8202" max="8202" width="19.109375" style="18" customWidth="1"/>
    <col min="8203" max="8405" width="9.109375" style="18"/>
    <col min="8406" max="8406" width="5" style="18" bestFit="1" customWidth="1"/>
    <col min="8407" max="8407" width="25.5546875" style="18" customWidth="1"/>
    <col min="8408" max="8408" width="21" style="18" customWidth="1"/>
    <col min="8409" max="8409" width="13.5546875" style="18" customWidth="1"/>
    <col min="8410" max="8410" width="9.5546875" style="18" customWidth="1"/>
    <col min="8411" max="8411" width="8.5546875" style="18" customWidth="1"/>
    <col min="8412" max="8412" width="11.5546875" style="18" customWidth="1"/>
    <col min="8413" max="8457" width="8.5546875" style="18" customWidth="1"/>
    <col min="8458" max="8458" width="19.109375" style="18" customWidth="1"/>
    <col min="8459" max="8661" width="9.109375" style="18"/>
    <col min="8662" max="8662" width="5" style="18" bestFit="1" customWidth="1"/>
    <col min="8663" max="8663" width="25.5546875" style="18" customWidth="1"/>
    <col min="8664" max="8664" width="21" style="18" customWidth="1"/>
    <col min="8665" max="8665" width="13.5546875" style="18" customWidth="1"/>
    <col min="8666" max="8666" width="9.5546875" style="18" customWidth="1"/>
    <col min="8667" max="8667" width="8.5546875" style="18" customWidth="1"/>
    <col min="8668" max="8668" width="11.5546875" style="18" customWidth="1"/>
    <col min="8669" max="8713" width="8.5546875" style="18" customWidth="1"/>
    <col min="8714" max="8714" width="19.109375" style="18" customWidth="1"/>
    <col min="8715" max="8917" width="9.109375" style="18"/>
    <col min="8918" max="8918" width="5" style="18" bestFit="1" customWidth="1"/>
    <col min="8919" max="8919" width="25.5546875" style="18" customWidth="1"/>
    <col min="8920" max="8920" width="21" style="18" customWidth="1"/>
    <col min="8921" max="8921" width="13.5546875" style="18" customWidth="1"/>
    <col min="8922" max="8922" width="9.5546875" style="18" customWidth="1"/>
    <col min="8923" max="8923" width="8.5546875" style="18" customWidth="1"/>
    <col min="8924" max="8924" width="11.5546875" style="18" customWidth="1"/>
    <col min="8925" max="8969" width="8.5546875" style="18" customWidth="1"/>
    <col min="8970" max="8970" width="19.109375" style="18" customWidth="1"/>
    <col min="8971" max="9173" width="9.109375" style="18"/>
    <col min="9174" max="9174" width="5" style="18" bestFit="1" customWidth="1"/>
    <col min="9175" max="9175" width="25.5546875" style="18" customWidth="1"/>
    <col min="9176" max="9176" width="21" style="18" customWidth="1"/>
    <col min="9177" max="9177" width="13.5546875" style="18" customWidth="1"/>
    <col min="9178" max="9178" width="9.5546875" style="18" customWidth="1"/>
    <col min="9179" max="9179" width="8.5546875" style="18" customWidth="1"/>
    <col min="9180" max="9180" width="11.5546875" style="18" customWidth="1"/>
    <col min="9181" max="9225" width="8.5546875" style="18" customWidth="1"/>
    <col min="9226" max="9226" width="19.109375" style="18" customWidth="1"/>
    <col min="9227" max="9429" width="9.109375" style="18"/>
    <col min="9430" max="9430" width="5" style="18" bestFit="1" customWidth="1"/>
    <col min="9431" max="9431" width="25.5546875" style="18" customWidth="1"/>
    <col min="9432" max="9432" width="21" style="18" customWidth="1"/>
    <col min="9433" max="9433" width="13.5546875" style="18" customWidth="1"/>
    <col min="9434" max="9434" width="9.5546875" style="18" customWidth="1"/>
    <col min="9435" max="9435" width="8.5546875" style="18" customWidth="1"/>
    <col min="9436" max="9436" width="11.5546875" style="18" customWidth="1"/>
    <col min="9437" max="9481" width="8.5546875" style="18" customWidth="1"/>
    <col min="9482" max="9482" width="19.109375" style="18" customWidth="1"/>
    <col min="9483" max="9685" width="9.109375" style="18"/>
    <col min="9686" max="9686" width="5" style="18" bestFit="1" customWidth="1"/>
    <col min="9687" max="9687" width="25.5546875" style="18" customWidth="1"/>
    <col min="9688" max="9688" width="21" style="18" customWidth="1"/>
    <col min="9689" max="9689" width="13.5546875" style="18" customWidth="1"/>
    <col min="9690" max="9690" width="9.5546875" style="18" customWidth="1"/>
    <col min="9691" max="9691" width="8.5546875" style="18" customWidth="1"/>
    <col min="9692" max="9692" width="11.5546875" style="18" customWidth="1"/>
    <col min="9693" max="9737" width="8.5546875" style="18" customWidth="1"/>
    <col min="9738" max="9738" width="19.109375" style="18" customWidth="1"/>
    <col min="9739" max="9941" width="9.109375" style="18"/>
    <col min="9942" max="9942" width="5" style="18" bestFit="1" customWidth="1"/>
    <col min="9943" max="9943" width="25.5546875" style="18" customWidth="1"/>
    <col min="9944" max="9944" width="21" style="18" customWidth="1"/>
    <col min="9945" max="9945" width="13.5546875" style="18" customWidth="1"/>
    <col min="9946" max="9946" width="9.5546875" style="18" customWidth="1"/>
    <col min="9947" max="9947" width="8.5546875" style="18" customWidth="1"/>
    <col min="9948" max="9948" width="11.5546875" style="18" customWidth="1"/>
    <col min="9949" max="9993" width="8.5546875" style="18" customWidth="1"/>
    <col min="9994" max="9994" width="19.109375" style="18" customWidth="1"/>
    <col min="9995" max="10197" width="9.109375" style="18"/>
    <col min="10198" max="10198" width="5" style="18" bestFit="1" customWidth="1"/>
    <col min="10199" max="10199" width="25.5546875" style="18" customWidth="1"/>
    <col min="10200" max="10200" width="21" style="18" customWidth="1"/>
    <col min="10201" max="10201" width="13.5546875" style="18" customWidth="1"/>
    <col min="10202" max="10202" width="9.5546875" style="18" customWidth="1"/>
    <col min="10203" max="10203" width="8.5546875" style="18" customWidth="1"/>
    <col min="10204" max="10204" width="11.5546875" style="18" customWidth="1"/>
    <col min="10205" max="10249" width="8.5546875" style="18" customWidth="1"/>
    <col min="10250" max="10250" width="19.109375" style="18" customWidth="1"/>
    <col min="10251" max="10453" width="9.109375" style="18"/>
    <col min="10454" max="10454" width="5" style="18" bestFit="1" customWidth="1"/>
    <col min="10455" max="10455" width="25.5546875" style="18" customWidth="1"/>
    <col min="10456" max="10456" width="21" style="18" customWidth="1"/>
    <col min="10457" max="10457" width="13.5546875" style="18" customWidth="1"/>
    <col min="10458" max="10458" width="9.5546875" style="18" customWidth="1"/>
    <col min="10459" max="10459" width="8.5546875" style="18" customWidth="1"/>
    <col min="10460" max="10460" width="11.5546875" style="18" customWidth="1"/>
    <col min="10461" max="10505" width="8.5546875" style="18" customWidth="1"/>
    <col min="10506" max="10506" width="19.109375" style="18" customWidth="1"/>
    <col min="10507" max="10709" width="9.109375" style="18"/>
    <col min="10710" max="10710" width="5" style="18" bestFit="1" customWidth="1"/>
    <col min="10711" max="10711" width="25.5546875" style="18" customWidth="1"/>
    <col min="10712" max="10712" width="21" style="18" customWidth="1"/>
    <col min="10713" max="10713" width="13.5546875" style="18" customWidth="1"/>
    <col min="10714" max="10714" width="9.5546875" style="18" customWidth="1"/>
    <col min="10715" max="10715" width="8.5546875" style="18" customWidth="1"/>
    <col min="10716" max="10716" width="11.5546875" style="18" customWidth="1"/>
    <col min="10717" max="10761" width="8.5546875" style="18" customWidth="1"/>
    <col min="10762" max="10762" width="19.109375" style="18" customWidth="1"/>
    <col min="10763" max="10965" width="9.109375" style="18"/>
    <col min="10966" max="10966" width="5" style="18" bestFit="1" customWidth="1"/>
    <col min="10967" max="10967" width="25.5546875" style="18" customWidth="1"/>
    <col min="10968" max="10968" width="21" style="18" customWidth="1"/>
    <col min="10969" max="10969" width="13.5546875" style="18" customWidth="1"/>
    <col min="10970" max="10970" width="9.5546875" style="18" customWidth="1"/>
    <col min="10971" max="10971" width="8.5546875" style="18" customWidth="1"/>
    <col min="10972" max="10972" width="11.5546875" style="18" customWidth="1"/>
    <col min="10973" max="11017" width="8.5546875" style="18" customWidth="1"/>
    <col min="11018" max="11018" width="19.109375" style="18" customWidth="1"/>
    <col min="11019" max="11221" width="9.109375" style="18"/>
    <col min="11222" max="11222" width="5" style="18" bestFit="1" customWidth="1"/>
    <col min="11223" max="11223" width="25.5546875" style="18" customWidth="1"/>
    <col min="11224" max="11224" width="21" style="18" customWidth="1"/>
    <col min="11225" max="11225" width="13.5546875" style="18" customWidth="1"/>
    <col min="11226" max="11226" width="9.5546875" style="18" customWidth="1"/>
    <col min="11227" max="11227" width="8.5546875" style="18" customWidth="1"/>
    <col min="11228" max="11228" width="11.5546875" style="18" customWidth="1"/>
    <col min="11229" max="11273" width="8.5546875" style="18" customWidth="1"/>
    <col min="11274" max="11274" width="19.109375" style="18" customWidth="1"/>
    <col min="11275" max="11477" width="9.109375" style="18"/>
    <col min="11478" max="11478" width="5" style="18" bestFit="1" customWidth="1"/>
    <col min="11479" max="11479" width="25.5546875" style="18" customWidth="1"/>
    <col min="11480" max="11480" width="21" style="18" customWidth="1"/>
    <col min="11481" max="11481" width="13.5546875" style="18" customWidth="1"/>
    <col min="11482" max="11482" width="9.5546875" style="18" customWidth="1"/>
    <col min="11483" max="11483" width="8.5546875" style="18" customWidth="1"/>
    <col min="11484" max="11484" width="11.5546875" style="18" customWidth="1"/>
    <col min="11485" max="11529" width="8.5546875" style="18" customWidth="1"/>
    <col min="11530" max="11530" width="19.109375" style="18" customWidth="1"/>
    <col min="11531" max="11733" width="9.109375" style="18"/>
    <col min="11734" max="11734" width="5" style="18" bestFit="1" customWidth="1"/>
    <col min="11735" max="11735" width="25.5546875" style="18" customWidth="1"/>
    <col min="11736" max="11736" width="21" style="18" customWidth="1"/>
    <col min="11737" max="11737" width="13.5546875" style="18" customWidth="1"/>
    <col min="11738" max="11738" width="9.5546875" style="18" customWidth="1"/>
    <col min="11739" max="11739" width="8.5546875" style="18" customWidth="1"/>
    <col min="11740" max="11740" width="11.5546875" style="18" customWidth="1"/>
    <col min="11741" max="11785" width="8.5546875" style="18" customWidth="1"/>
    <col min="11786" max="11786" width="19.109375" style="18" customWidth="1"/>
    <col min="11787" max="11989" width="9.109375" style="18"/>
    <col min="11990" max="11990" width="5" style="18" bestFit="1" customWidth="1"/>
    <col min="11991" max="11991" width="25.5546875" style="18" customWidth="1"/>
    <col min="11992" max="11992" width="21" style="18" customWidth="1"/>
    <col min="11993" max="11993" width="13.5546875" style="18" customWidth="1"/>
    <col min="11994" max="11994" width="9.5546875" style="18" customWidth="1"/>
    <col min="11995" max="11995" width="8.5546875" style="18" customWidth="1"/>
    <col min="11996" max="11996" width="11.5546875" style="18" customWidth="1"/>
    <col min="11997" max="12041" width="8.5546875" style="18" customWidth="1"/>
    <col min="12042" max="12042" width="19.109375" style="18" customWidth="1"/>
    <col min="12043" max="12245" width="9.109375" style="18"/>
    <col min="12246" max="12246" width="5" style="18" bestFit="1" customWidth="1"/>
    <col min="12247" max="12247" width="25.5546875" style="18" customWidth="1"/>
    <col min="12248" max="12248" width="21" style="18" customWidth="1"/>
    <col min="12249" max="12249" width="13.5546875" style="18" customWidth="1"/>
    <col min="12250" max="12250" width="9.5546875" style="18" customWidth="1"/>
    <col min="12251" max="12251" width="8.5546875" style="18" customWidth="1"/>
    <col min="12252" max="12252" width="11.5546875" style="18" customWidth="1"/>
    <col min="12253" max="12297" width="8.5546875" style="18" customWidth="1"/>
    <col min="12298" max="12298" width="19.109375" style="18" customWidth="1"/>
    <col min="12299" max="12501" width="9.109375" style="18"/>
    <col min="12502" max="12502" width="5" style="18" bestFit="1" customWidth="1"/>
    <col min="12503" max="12503" width="25.5546875" style="18" customWidth="1"/>
    <col min="12504" max="12504" width="21" style="18" customWidth="1"/>
    <col min="12505" max="12505" width="13.5546875" style="18" customWidth="1"/>
    <col min="12506" max="12506" width="9.5546875" style="18" customWidth="1"/>
    <col min="12507" max="12507" width="8.5546875" style="18" customWidth="1"/>
    <col min="12508" max="12508" width="11.5546875" style="18" customWidth="1"/>
    <col min="12509" max="12553" width="8.5546875" style="18" customWidth="1"/>
    <col min="12554" max="12554" width="19.109375" style="18" customWidth="1"/>
    <col min="12555" max="12757" width="9.109375" style="18"/>
    <col min="12758" max="12758" width="5" style="18" bestFit="1" customWidth="1"/>
    <col min="12759" max="12759" width="25.5546875" style="18" customWidth="1"/>
    <col min="12760" max="12760" width="21" style="18" customWidth="1"/>
    <col min="12761" max="12761" width="13.5546875" style="18" customWidth="1"/>
    <col min="12762" max="12762" width="9.5546875" style="18" customWidth="1"/>
    <col min="12763" max="12763" width="8.5546875" style="18" customWidth="1"/>
    <col min="12764" max="12764" width="11.5546875" style="18" customWidth="1"/>
    <col min="12765" max="12809" width="8.5546875" style="18" customWidth="1"/>
    <col min="12810" max="12810" width="19.109375" style="18" customWidth="1"/>
    <col min="12811" max="13013" width="9.109375" style="18"/>
    <col min="13014" max="13014" width="5" style="18" bestFit="1" customWidth="1"/>
    <col min="13015" max="13015" width="25.5546875" style="18" customWidth="1"/>
    <col min="13016" max="13016" width="21" style="18" customWidth="1"/>
    <col min="13017" max="13017" width="13.5546875" style="18" customWidth="1"/>
    <col min="13018" max="13018" width="9.5546875" style="18" customWidth="1"/>
    <col min="13019" max="13019" width="8.5546875" style="18" customWidth="1"/>
    <col min="13020" max="13020" width="11.5546875" style="18" customWidth="1"/>
    <col min="13021" max="13065" width="8.5546875" style="18" customWidth="1"/>
    <col min="13066" max="13066" width="19.109375" style="18" customWidth="1"/>
    <col min="13067" max="13269" width="9.109375" style="18"/>
    <col min="13270" max="13270" width="5" style="18" bestFit="1" customWidth="1"/>
    <col min="13271" max="13271" width="25.5546875" style="18" customWidth="1"/>
    <col min="13272" max="13272" width="21" style="18" customWidth="1"/>
    <col min="13273" max="13273" width="13.5546875" style="18" customWidth="1"/>
    <col min="13274" max="13274" width="9.5546875" style="18" customWidth="1"/>
    <col min="13275" max="13275" width="8.5546875" style="18" customWidth="1"/>
    <col min="13276" max="13276" width="11.5546875" style="18" customWidth="1"/>
    <col min="13277" max="13321" width="8.5546875" style="18" customWidth="1"/>
    <col min="13322" max="13322" width="19.109375" style="18" customWidth="1"/>
    <col min="13323" max="13525" width="9.109375" style="18"/>
    <col min="13526" max="13526" width="5" style="18" bestFit="1" customWidth="1"/>
    <col min="13527" max="13527" width="25.5546875" style="18" customWidth="1"/>
    <col min="13528" max="13528" width="21" style="18" customWidth="1"/>
    <col min="13529" max="13529" width="13.5546875" style="18" customWidth="1"/>
    <col min="13530" max="13530" width="9.5546875" style="18" customWidth="1"/>
    <col min="13531" max="13531" width="8.5546875" style="18" customWidth="1"/>
    <col min="13532" max="13532" width="11.5546875" style="18" customWidth="1"/>
    <col min="13533" max="13577" width="8.5546875" style="18" customWidth="1"/>
    <col min="13578" max="13578" width="19.109375" style="18" customWidth="1"/>
    <col min="13579" max="13781" width="9.109375" style="18"/>
    <col min="13782" max="13782" width="5" style="18" bestFit="1" customWidth="1"/>
    <col min="13783" max="13783" width="25.5546875" style="18" customWidth="1"/>
    <col min="13784" max="13784" width="21" style="18" customWidth="1"/>
    <col min="13785" max="13785" width="13.5546875" style="18" customWidth="1"/>
    <col min="13786" max="13786" width="9.5546875" style="18" customWidth="1"/>
    <col min="13787" max="13787" width="8.5546875" style="18" customWidth="1"/>
    <col min="13788" max="13788" width="11.5546875" style="18" customWidth="1"/>
    <col min="13789" max="13833" width="8.5546875" style="18" customWidth="1"/>
    <col min="13834" max="13834" width="19.109375" style="18" customWidth="1"/>
    <col min="13835" max="14037" width="9.109375" style="18"/>
    <col min="14038" max="14038" width="5" style="18" bestFit="1" customWidth="1"/>
    <col min="14039" max="14039" width="25.5546875" style="18" customWidth="1"/>
    <col min="14040" max="14040" width="21" style="18" customWidth="1"/>
    <col min="14041" max="14041" width="13.5546875" style="18" customWidth="1"/>
    <col min="14042" max="14042" width="9.5546875" style="18" customWidth="1"/>
    <col min="14043" max="14043" width="8.5546875" style="18" customWidth="1"/>
    <col min="14044" max="14044" width="11.5546875" style="18" customWidth="1"/>
    <col min="14045" max="14089" width="8.5546875" style="18" customWidth="1"/>
    <col min="14090" max="14090" width="19.109375" style="18" customWidth="1"/>
    <col min="14091" max="14293" width="9.109375" style="18"/>
    <col min="14294" max="14294" width="5" style="18" bestFit="1" customWidth="1"/>
    <col min="14295" max="14295" width="25.5546875" style="18" customWidth="1"/>
    <col min="14296" max="14296" width="21" style="18" customWidth="1"/>
    <col min="14297" max="14297" width="13.5546875" style="18" customWidth="1"/>
    <col min="14298" max="14298" width="9.5546875" style="18" customWidth="1"/>
    <col min="14299" max="14299" width="8.5546875" style="18" customWidth="1"/>
    <col min="14300" max="14300" width="11.5546875" style="18" customWidth="1"/>
    <col min="14301" max="14345" width="8.5546875" style="18" customWidth="1"/>
    <col min="14346" max="14346" width="19.109375" style="18" customWidth="1"/>
    <col min="14347" max="14549" width="9.109375" style="18"/>
    <col min="14550" max="14550" width="5" style="18" bestFit="1" customWidth="1"/>
    <col min="14551" max="14551" width="25.5546875" style="18" customWidth="1"/>
    <col min="14552" max="14552" width="21" style="18" customWidth="1"/>
    <col min="14553" max="14553" width="13.5546875" style="18" customWidth="1"/>
    <col min="14554" max="14554" width="9.5546875" style="18" customWidth="1"/>
    <col min="14555" max="14555" width="8.5546875" style="18" customWidth="1"/>
    <col min="14556" max="14556" width="11.5546875" style="18" customWidth="1"/>
    <col min="14557" max="14601" width="8.5546875" style="18" customWidth="1"/>
    <col min="14602" max="14602" width="19.109375" style="18" customWidth="1"/>
    <col min="14603" max="14805" width="9.109375" style="18"/>
    <col min="14806" max="14806" width="5" style="18" bestFit="1" customWidth="1"/>
    <col min="14807" max="14807" width="25.5546875" style="18" customWidth="1"/>
    <col min="14808" max="14808" width="21" style="18" customWidth="1"/>
    <col min="14809" max="14809" width="13.5546875" style="18" customWidth="1"/>
    <col min="14810" max="14810" width="9.5546875" style="18" customWidth="1"/>
    <col min="14811" max="14811" width="8.5546875" style="18" customWidth="1"/>
    <col min="14812" max="14812" width="11.5546875" style="18" customWidth="1"/>
    <col min="14813" max="14857" width="8.5546875" style="18" customWidth="1"/>
    <col min="14858" max="14858" width="19.109375" style="18" customWidth="1"/>
    <col min="14859" max="15061" width="9.109375" style="18"/>
    <col min="15062" max="15062" width="5" style="18" bestFit="1" customWidth="1"/>
    <col min="15063" max="15063" width="25.5546875" style="18" customWidth="1"/>
    <col min="15064" max="15064" width="21" style="18" customWidth="1"/>
    <col min="15065" max="15065" width="13.5546875" style="18" customWidth="1"/>
    <col min="15066" max="15066" width="9.5546875" style="18" customWidth="1"/>
    <col min="15067" max="15067" width="8.5546875" style="18" customWidth="1"/>
    <col min="15068" max="15068" width="11.5546875" style="18" customWidth="1"/>
    <col min="15069" max="15113" width="8.5546875" style="18" customWidth="1"/>
    <col min="15114" max="15114" width="19.109375" style="18" customWidth="1"/>
    <col min="15115" max="15317" width="9.109375" style="18"/>
    <col min="15318" max="15318" width="5" style="18" bestFit="1" customWidth="1"/>
    <col min="15319" max="15319" width="25.5546875" style="18" customWidth="1"/>
    <col min="15320" max="15320" width="21" style="18" customWidth="1"/>
    <col min="15321" max="15321" width="13.5546875" style="18" customWidth="1"/>
    <col min="15322" max="15322" width="9.5546875" style="18" customWidth="1"/>
    <col min="15323" max="15323" width="8.5546875" style="18" customWidth="1"/>
    <col min="15324" max="15324" width="11.5546875" style="18" customWidth="1"/>
    <col min="15325" max="15369" width="8.5546875" style="18" customWidth="1"/>
    <col min="15370" max="15370" width="19.109375" style="18" customWidth="1"/>
    <col min="15371" max="15573" width="9.109375" style="18"/>
    <col min="15574" max="15574" width="5" style="18" bestFit="1" customWidth="1"/>
    <col min="15575" max="15575" width="25.5546875" style="18" customWidth="1"/>
    <col min="15576" max="15576" width="21" style="18" customWidth="1"/>
    <col min="15577" max="15577" width="13.5546875" style="18" customWidth="1"/>
    <col min="15578" max="15578" width="9.5546875" style="18" customWidth="1"/>
    <col min="15579" max="15579" width="8.5546875" style="18" customWidth="1"/>
    <col min="15580" max="15580" width="11.5546875" style="18" customWidth="1"/>
    <col min="15581" max="15625" width="8.5546875" style="18" customWidth="1"/>
    <col min="15626" max="15626" width="19.109375" style="18" customWidth="1"/>
    <col min="15627" max="15829" width="9.109375" style="18"/>
    <col min="15830" max="15830" width="5" style="18" bestFit="1" customWidth="1"/>
    <col min="15831" max="15831" width="25.5546875" style="18" customWidth="1"/>
    <col min="15832" max="15832" width="21" style="18" customWidth="1"/>
    <col min="15833" max="15833" width="13.5546875" style="18" customWidth="1"/>
    <col min="15834" max="15834" width="9.5546875" style="18" customWidth="1"/>
    <col min="15835" max="15835" width="8.5546875" style="18" customWidth="1"/>
    <col min="15836" max="15836" width="11.5546875" style="18" customWidth="1"/>
    <col min="15837" max="15881" width="8.5546875" style="18" customWidth="1"/>
    <col min="15882" max="15882" width="19.109375" style="18" customWidth="1"/>
    <col min="15883" max="16085" width="9.109375" style="18"/>
    <col min="16086" max="16086" width="5" style="18" bestFit="1" customWidth="1"/>
    <col min="16087" max="16087" width="25.5546875" style="18" customWidth="1"/>
    <col min="16088" max="16088" width="21" style="18" customWidth="1"/>
    <col min="16089" max="16089" width="13.5546875" style="18" customWidth="1"/>
    <col min="16090" max="16090" width="9.5546875" style="18" customWidth="1"/>
    <col min="16091" max="16091" width="8.5546875" style="18" customWidth="1"/>
    <col min="16092" max="16092" width="11.5546875" style="18" customWidth="1"/>
    <col min="16093" max="16137" width="8.5546875" style="18" customWidth="1"/>
    <col min="16138" max="16138" width="19.109375" style="18" customWidth="1"/>
    <col min="16139" max="16364" width="9.109375" style="18"/>
    <col min="16365" max="16365" width="9.5546875" style="5" customWidth="1"/>
    <col min="16366" max="16384" width="9.109375" style="18"/>
  </cols>
  <sheetData>
    <row r="1" spans="1:201 16365:16365" s="59" customFormat="1" ht="17.399999999999999">
      <c r="A1" s="106" t="s">
        <v>51</v>
      </c>
      <c r="B1" s="106"/>
      <c r="C1" s="106"/>
      <c r="D1" s="106"/>
      <c r="E1" s="106"/>
      <c r="F1" s="106"/>
      <c r="G1" s="106"/>
      <c r="H1" s="106"/>
    </row>
    <row r="2" spans="1:201 16365:16365" s="59" customFormat="1" ht="17.399999999999999">
      <c r="A2" s="106" t="s">
        <v>52</v>
      </c>
      <c r="B2" s="106"/>
      <c r="C2" s="106"/>
      <c r="D2" s="106"/>
      <c r="E2" s="106"/>
      <c r="F2" s="106"/>
      <c r="G2" s="106"/>
      <c r="H2" s="106"/>
    </row>
    <row r="3" spans="1:201 16365:16365" ht="17.25" customHeight="1" thickBot="1">
      <c r="A3" s="107" t="s">
        <v>55</v>
      </c>
      <c r="B3" s="107"/>
      <c r="C3" s="107"/>
      <c r="D3" s="107"/>
      <c r="E3" s="107"/>
      <c r="F3" s="107"/>
      <c r="G3" s="107"/>
      <c r="H3" s="10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6"/>
      <c r="BH3" s="56"/>
      <c r="BI3" s="56"/>
      <c r="BJ3" s="56"/>
      <c r="BK3" s="56"/>
      <c r="BL3" s="56"/>
      <c r="BM3" s="12"/>
      <c r="BN3" s="12"/>
      <c r="BO3" s="12"/>
      <c r="BQ3" s="12">
        <v>0</v>
      </c>
      <c r="BR3" s="22" t="s">
        <v>15</v>
      </c>
      <c r="BS3" s="47" t="s">
        <v>0</v>
      </c>
      <c r="BT3" s="48">
        <v>0</v>
      </c>
      <c r="BU3" s="48">
        <v>0</v>
      </c>
      <c r="BV3" s="49">
        <v>0</v>
      </c>
      <c r="BW3" s="49">
        <v>0</v>
      </c>
      <c r="BX3" s="49">
        <v>0</v>
      </c>
      <c r="BY3" s="49">
        <v>0</v>
      </c>
      <c r="BZ3" s="49">
        <v>0</v>
      </c>
      <c r="CA3" s="49">
        <v>0</v>
      </c>
      <c r="CB3" s="49">
        <v>0</v>
      </c>
      <c r="CC3" s="49">
        <v>0</v>
      </c>
      <c r="CD3" s="49">
        <v>0</v>
      </c>
      <c r="CE3" s="49">
        <v>0</v>
      </c>
      <c r="CF3" s="49">
        <v>0</v>
      </c>
      <c r="CG3" s="49">
        <v>0</v>
      </c>
      <c r="CH3" s="49">
        <v>0</v>
      </c>
      <c r="CI3" s="49">
        <v>0</v>
      </c>
      <c r="CJ3" s="49">
        <v>0</v>
      </c>
      <c r="CK3" s="49">
        <v>0</v>
      </c>
      <c r="CL3" s="49">
        <v>0</v>
      </c>
      <c r="CM3" s="14"/>
      <c r="CN3" s="14"/>
      <c r="CO3" s="14"/>
      <c r="CP3" s="14"/>
      <c r="CQ3" s="14"/>
      <c r="CR3" s="50"/>
      <c r="CS3" s="2"/>
      <c r="CT3" s="2"/>
      <c r="CU3" s="2"/>
      <c r="CV3" s="2"/>
      <c r="CW3" s="15"/>
      <c r="CX3" s="2"/>
      <c r="CY3" s="2"/>
      <c r="CZ3" s="2"/>
      <c r="DA3" s="2"/>
      <c r="DB3" s="2"/>
      <c r="DC3" s="15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16"/>
      <c r="EU3" s="16"/>
      <c r="EV3" s="17"/>
      <c r="EW3" s="16"/>
      <c r="EX3" s="16"/>
      <c r="EY3" s="16"/>
      <c r="EZ3" s="16"/>
      <c r="FA3" s="16"/>
      <c r="FB3" s="17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08" t="s">
        <v>1</v>
      </c>
      <c r="XEK3" s="18"/>
    </row>
    <row r="4" spans="1:201 16365:16365" ht="22.8" customHeight="1" thickBot="1">
      <c r="A4" s="19"/>
      <c r="B4" s="20"/>
      <c r="C4" s="21"/>
      <c r="D4" s="21"/>
      <c r="E4" s="21"/>
      <c r="F4" s="21"/>
      <c r="G4" s="21"/>
      <c r="H4" s="21"/>
      <c r="I4" s="21"/>
      <c r="J4" s="22"/>
      <c r="K4" s="20"/>
      <c r="L4" s="20"/>
      <c r="M4" s="20"/>
      <c r="N4" s="20"/>
      <c r="O4" s="20"/>
      <c r="P4" s="20"/>
      <c r="Q4" s="20"/>
      <c r="R4" s="20"/>
      <c r="S4" s="20"/>
      <c r="T4" s="51">
        <v>0</v>
      </c>
      <c r="U4" s="20"/>
      <c r="V4" s="23"/>
      <c r="W4" s="20"/>
      <c r="X4" s="20"/>
      <c r="Y4" s="20"/>
      <c r="Z4" s="20"/>
      <c r="AA4" s="20"/>
      <c r="AB4" s="20"/>
      <c r="AC4" s="20"/>
      <c r="AD4" s="20"/>
      <c r="AE4" s="23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51">
        <v>0</v>
      </c>
      <c r="BG4" s="20"/>
      <c r="BH4" s="20"/>
      <c r="BI4" s="20"/>
      <c r="BJ4" s="20"/>
      <c r="BK4" s="20"/>
      <c r="BL4" s="20"/>
      <c r="BM4" s="24"/>
      <c r="BN4" s="24"/>
      <c r="BO4" s="24"/>
      <c r="BP4" s="25"/>
      <c r="BQ4" s="24"/>
      <c r="BR4" s="52" t="s">
        <v>15</v>
      </c>
      <c r="BS4" s="53" t="s">
        <v>2</v>
      </c>
      <c r="BT4" s="54">
        <v>0</v>
      </c>
      <c r="BU4" s="54">
        <v>0</v>
      </c>
      <c r="BV4" s="55">
        <v>0</v>
      </c>
      <c r="BW4" s="55">
        <v>0</v>
      </c>
      <c r="BX4" s="55">
        <v>0</v>
      </c>
      <c r="BY4" s="55">
        <v>0</v>
      </c>
      <c r="BZ4" s="55">
        <v>0</v>
      </c>
      <c r="CA4" s="55">
        <v>0</v>
      </c>
      <c r="CB4" s="55">
        <v>0</v>
      </c>
      <c r="CC4" s="55">
        <v>0</v>
      </c>
      <c r="CD4" s="55">
        <v>0</v>
      </c>
      <c r="CE4" s="55">
        <v>0</v>
      </c>
      <c r="CF4" s="55">
        <v>0</v>
      </c>
      <c r="CG4" s="55">
        <v>0</v>
      </c>
      <c r="CH4" s="55">
        <v>0</v>
      </c>
      <c r="CI4" s="55">
        <v>0</v>
      </c>
      <c r="CJ4" s="55">
        <v>0</v>
      </c>
      <c r="CK4" s="55">
        <v>0</v>
      </c>
      <c r="CL4" s="55">
        <v>0</v>
      </c>
      <c r="CM4" s="26"/>
      <c r="CN4" s="26"/>
      <c r="CO4" s="26"/>
      <c r="CP4" s="26"/>
      <c r="CQ4" s="26"/>
      <c r="CR4" s="27"/>
      <c r="CS4" s="3"/>
      <c r="CT4" s="3"/>
      <c r="CU4" s="3"/>
      <c r="CV4" s="3"/>
      <c r="CW4" s="8"/>
      <c r="CX4" s="3"/>
      <c r="CY4" s="3"/>
      <c r="CZ4" s="3"/>
      <c r="DA4" s="3"/>
      <c r="DB4" s="3"/>
      <c r="DC4" s="8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27"/>
      <c r="EU4" s="27"/>
      <c r="EV4" s="28"/>
      <c r="EW4" s="27"/>
      <c r="EX4" s="27"/>
      <c r="EY4" s="27"/>
      <c r="EZ4" s="27"/>
      <c r="FA4" s="27"/>
      <c r="FB4" s="28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108"/>
      <c r="XEK4" s="29"/>
    </row>
    <row r="5" spans="1:201 16365:16365" s="67" customFormat="1" ht="35.25" customHeight="1">
      <c r="A5" s="109" t="s">
        <v>53</v>
      </c>
      <c r="B5" s="110" t="s">
        <v>48</v>
      </c>
      <c r="C5" s="110"/>
      <c r="D5" s="110"/>
      <c r="E5" s="110" t="s">
        <v>29</v>
      </c>
      <c r="F5" s="110"/>
      <c r="G5" s="110"/>
      <c r="H5" s="111" t="s">
        <v>12</v>
      </c>
      <c r="I5" s="62"/>
      <c r="J5" s="62"/>
      <c r="K5" s="63"/>
      <c r="L5" s="62"/>
      <c r="M5" s="62"/>
      <c r="N5" s="62"/>
      <c r="O5" s="62"/>
      <c r="P5" s="62"/>
      <c r="Q5" s="62"/>
      <c r="R5" s="62"/>
      <c r="S5" s="62"/>
      <c r="T5" s="64"/>
      <c r="U5" s="62"/>
      <c r="V5" s="62"/>
      <c r="W5" s="62"/>
      <c r="X5" s="62"/>
      <c r="Y5" s="62"/>
      <c r="Z5" s="62"/>
      <c r="AA5" s="62"/>
      <c r="AB5" s="62"/>
      <c r="AC5" s="64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5"/>
      <c r="BJ5" s="66"/>
      <c r="BK5" s="62"/>
      <c r="BL5" s="62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9"/>
      <c r="CW5" s="70"/>
      <c r="DC5" s="70"/>
      <c r="EV5" s="70"/>
      <c r="FB5" s="70"/>
    </row>
    <row r="6" spans="1:201 16365:16365" s="71" customFormat="1" ht="30" customHeight="1">
      <c r="A6" s="109"/>
      <c r="B6" s="60" t="s">
        <v>27</v>
      </c>
      <c r="C6" s="61" t="s">
        <v>54</v>
      </c>
      <c r="D6" s="60" t="s">
        <v>28</v>
      </c>
      <c r="E6" s="60" t="s">
        <v>27</v>
      </c>
      <c r="F6" s="61" t="s">
        <v>54</v>
      </c>
      <c r="G6" s="60" t="s">
        <v>28</v>
      </c>
      <c r="H6" s="11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4"/>
      <c r="U6" s="62"/>
      <c r="V6" s="62"/>
      <c r="W6" s="62"/>
      <c r="X6" s="62"/>
      <c r="Y6" s="62"/>
      <c r="Z6" s="62"/>
      <c r="AA6" s="62"/>
      <c r="AB6" s="62"/>
      <c r="AC6" s="64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8"/>
      <c r="BJ6" s="65"/>
      <c r="BK6" s="62"/>
      <c r="BL6" s="62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9"/>
      <c r="CW6" s="72"/>
      <c r="DC6" s="72"/>
      <c r="EV6" s="72"/>
      <c r="FB6" s="72"/>
    </row>
    <row r="7" spans="1:201 16365:16365" s="71" customFormat="1" ht="30" customHeight="1">
      <c r="A7" s="73" t="s">
        <v>16</v>
      </c>
      <c r="B7" s="74" t="s">
        <v>31</v>
      </c>
      <c r="C7" s="75"/>
      <c r="D7" s="76"/>
      <c r="E7" s="74" t="s">
        <v>31</v>
      </c>
      <c r="F7" s="77">
        <f>F8+F10+F14+F16+F18</f>
        <v>12.147499999999999</v>
      </c>
      <c r="G7" s="76"/>
      <c r="H7" s="76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4"/>
      <c r="U7" s="62"/>
      <c r="V7" s="62"/>
      <c r="W7" s="62"/>
      <c r="X7" s="62"/>
      <c r="Y7" s="62"/>
      <c r="Z7" s="62"/>
      <c r="AA7" s="62"/>
      <c r="AB7" s="62"/>
      <c r="AC7" s="64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8"/>
      <c r="BJ7" s="65"/>
      <c r="BK7" s="62"/>
      <c r="BL7" s="62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9"/>
      <c r="CW7" s="72"/>
      <c r="DC7" s="72"/>
      <c r="EV7" s="72"/>
      <c r="FB7" s="72"/>
    </row>
    <row r="8" spans="1:201 16365:16365" s="72" customFormat="1" ht="35.25" customHeight="1">
      <c r="A8" s="78" t="s">
        <v>30</v>
      </c>
      <c r="B8" s="79" t="s">
        <v>32</v>
      </c>
      <c r="C8" s="80"/>
      <c r="D8" s="81"/>
      <c r="E8" s="79" t="s">
        <v>32</v>
      </c>
      <c r="F8" s="82">
        <f>SUM(F9:F9)</f>
        <v>0.16</v>
      </c>
      <c r="G8" s="81"/>
      <c r="H8" s="81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4"/>
      <c r="U8" s="83"/>
      <c r="V8" s="83"/>
      <c r="W8" s="83"/>
      <c r="X8" s="83"/>
      <c r="Y8" s="83"/>
      <c r="Z8" s="83"/>
      <c r="AA8" s="83"/>
      <c r="AB8" s="83"/>
      <c r="AC8" s="84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5"/>
      <c r="BJ8" s="86"/>
      <c r="BK8" s="83"/>
      <c r="BL8" s="83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7"/>
    </row>
    <row r="9" spans="1:201 16365:16365" s="71" customFormat="1" ht="31.2">
      <c r="A9" s="88">
        <v>1</v>
      </c>
      <c r="B9" s="89"/>
      <c r="C9" s="90"/>
      <c r="D9" s="88"/>
      <c r="E9" s="91" t="s">
        <v>18</v>
      </c>
      <c r="F9" s="90">
        <v>0.16</v>
      </c>
      <c r="G9" s="88" t="s">
        <v>5</v>
      </c>
      <c r="H9" s="88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4"/>
      <c r="U9" s="62"/>
      <c r="V9" s="62"/>
      <c r="W9" s="62"/>
      <c r="X9" s="62"/>
      <c r="Y9" s="62"/>
      <c r="Z9" s="62"/>
      <c r="AA9" s="62"/>
      <c r="AB9" s="62"/>
      <c r="AC9" s="64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8"/>
      <c r="BJ9" s="65"/>
      <c r="BK9" s="62"/>
      <c r="BL9" s="62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9"/>
      <c r="CW9" s="72"/>
      <c r="DC9" s="72"/>
      <c r="EV9" s="72"/>
      <c r="FB9" s="72"/>
    </row>
    <row r="10" spans="1:201 16365:16365" s="70" customFormat="1" ht="20.100000000000001" customHeight="1">
      <c r="A10" s="92" t="s">
        <v>33</v>
      </c>
      <c r="B10" s="79" t="s">
        <v>34</v>
      </c>
      <c r="C10" s="93"/>
      <c r="D10" s="94"/>
      <c r="E10" s="79" t="s">
        <v>34</v>
      </c>
      <c r="F10" s="82">
        <f>SUM(F11,F12,F13)</f>
        <v>2.7800000000000002</v>
      </c>
      <c r="G10" s="95"/>
      <c r="H10" s="95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4"/>
      <c r="U10" s="83"/>
      <c r="V10" s="83"/>
      <c r="W10" s="83"/>
      <c r="X10" s="83"/>
      <c r="Y10" s="83"/>
      <c r="Z10" s="83"/>
      <c r="AA10" s="83"/>
      <c r="AB10" s="83"/>
      <c r="AC10" s="84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5"/>
      <c r="BJ10" s="96"/>
      <c r="BK10" s="83"/>
      <c r="BL10" s="83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7"/>
    </row>
    <row r="11" spans="1:201 16365:16365" s="67" customFormat="1" ht="35.1" customHeight="1">
      <c r="A11" s="97">
        <v>2</v>
      </c>
      <c r="B11" s="98"/>
      <c r="C11" s="76"/>
      <c r="D11" s="76"/>
      <c r="E11" s="99" t="s">
        <v>20</v>
      </c>
      <c r="F11" s="100">
        <v>1.1599999999999999</v>
      </c>
      <c r="G11" s="97" t="s">
        <v>21</v>
      </c>
      <c r="H11" s="97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4"/>
      <c r="U11" s="62"/>
      <c r="V11" s="62"/>
      <c r="W11" s="62"/>
      <c r="X11" s="62"/>
      <c r="Y11" s="62"/>
      <c r="Z11" s="62"/>
      <c r="AA11" s="62"/>
      <c r="AB11" s="62"/>
      <c r="AC11" s="64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8"/>
      <c r="BJ11" s="66"/>
      <c r="BK11" s="62"/>
      <c r="BL11" s="62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9"/>
      <c r="CW11" s="70"/>
      <c r="DC11" s="70"/>
      <c r="EV11" s="70"/>
      <c r="FB11" s="70"/>
    </row>
    <row r="12" spans="1:201 16365:16365" s="67" customFormat="1" ht="35.1" customHeight="1">
      <c r="A12" s="97">
        <v>3</v>
      </c>
      <c r="B12" s="98"/>
      <c r="C12" s="76"/>
      <c r="D12" s="76"/>
      <c r="E12" s="99" t="s">
        <v>22</v>
      </c>
      <c r="F12" s="100">
        <v>0.88</v>
      </c>
      <c r="G12" s="97" t="s">
        <v>23</v>
      </c>
      <c r="H12" s="97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4"/>
      <c r="U12" s="62"/>
      <c r="V12" s="62"/>
      <c r="W12" s="62"/>
      <c r="X12" s="62"/>
      <c r="Y12" s="62"/>
      <c r="Z12" s="62"/>
      <c r="AA12" s="62"/>
      <c r="AB12" s="62"/>
      <c r="AC12" s="64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8"/>
      <c r="BJ12" s="66"/>
      <c r="BK12" s="62"/>
      <c r="BL12" s="62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9"/>
      <c r="CW12" s="70"/>
      <c r="DC12" s="70"/>
      <c r="EV12" s="70"/>
      <c r="FB12" s="70"/>
    </row>
    <row r="13" spans="1:201 16365:16365" s="67" customFormat="1" ht="35.1" customHeight="1">
      <c r="A13" s="97">
        <v>4</v>
      </c>
      <c r="B13" s="98"/>
      <c r="C13" s="76"/>
      <c r="D13" s="76"/>
      <c r="E13" s="99" t="s">
        <v>24</v>
      </c>
      <c r="F13" s="100">
        <v>0.74</v>
      </c>
      <c r="G13" s="97" t="s">
        <v>25</v>
      </c>
      <c r="H13" s="97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4"/>
      <c r="U13" s="62"/>
      <c r="V13" s="62"/>
      <c r="W13" s="62"/>
      <c r="X13" s="62"/>
      <c r="Y13" s="62"/>
      <c r="Z13" s="62"/>
      <c r="AA13" s="62"/>
      <c r="AB13" s="62"/>
      <c r="AC13" s="64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8"/>
      <c r="BJ13" s="66"/>
      <c r="BK13" s="62"/>
      <c r="BL13" s="62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9"/>
      <c r="CW13" s="70"/>
      <c r="DC13" s="70"/>
      <c r="EV13" s="70"/>
      <c r="FB13" s="70"/>
    </row>
    <row r="14" spans="1:201 16365:16365" s="70" customFormat="1" ht="20.100000000000001" customHeight="1">
      <c r="A14" s="81" t="s">
        <v>35</v>
      </c>
      <c r="B14" s="101" t="s">
        <v>36</v>
      </c>
      <c r="C14" s="81"/>
      <c r="D14" s="81"/>
      <c r="E14" s="101" t="s">
        <v>36</v>
      </c>
      <c r="F14" s="82">
        <f>SUM(F15:F15)</f>
        <v>0.4</v>
      </c>
      <c r="G14" s="102"/>
      <c r="H14" s="10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4"/>
      <c r="U14" s="83"/>
      <c r="V14" s="83"/>
      <c r="W14" s="83"/>
      <c r="X14" s="83"/>
      <c r="Y14" s="83"/>
      <c r="Z14" s="83"/>
      <c r="AA14" s="83"/>
      <c r="AB14" s="83"/>
      <c r="AC14" s="84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5"/>
      <c r="BJ14" s="96"/>
      <c r="BK14" s="83"/>
      <c r="BL14" s="83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7"/>
    </row>
    <row r="15" spans="1:201 16365:16365" s="67" customFormat="1" ht="60.75" customHeight="1">
      <c r="A15" s="97">
        <v>5</v>
      </c>
      <c r="B15" s="98"/>
      <c r="C15" s="76"/>
      <c r="D15" s="76"/>
      <c r="E15" s="99" t="s">
        <v>13</v>
      </c>
      <c r="F15" s="100">
        <v>0.4</v>
      </c>
      <c r="G15" s="97" t="s">
        <v>6</v>
      </c>
      <c r="H15" s="97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4"/>
      <c r="U15" s="62"/>
      <c r="V15" s="62"/>
      <c r="W15" s="62"/>
      <c r="X15" s="62"/>
      <c r="Y15" s="62"/>
      <c r="Z15" s="62"/>
      <c r="AA15" s="62"/>
      <c r="AB15" s="62"/>
      <c r="AC15" s="64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8"/>
      <c r="BJ15" s="66"/>
      <c r="BK15" s="62"/>
      <c r="BL15" s="62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9"/>
      <c r="CW15" s="70"/>
      <c r="DC15" s="70"/>
      <c r="EV15" s="70"/>
      <c r="FB15" s="70"/>
    </row>
    <row r="16" spans="1:201 16365:16365" s="70" customFormat="1" ht="20.100000000000001" customHeight="1">
      <c r="A16" s="81" t="s">
        <v>37</v>
      </c>
      <c r="B16" s="101" t="s">
        <v>39</v>
      </c>
      <c r="C16" s="82"/>
      <c r="D16" s="81"/>
      <c r="E16" s="101" t="s">
        <v>39</v>
      </c>
      <c r="F16" s="82">
        <f>SUM(F17:F17)</f>
        <v>8.5299999999999994</v>
      </c>
      <c r="G16" s="102"/>
      <c r="H16" s="10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  <c r="U16" s="83"/>
      <c r="V16" s="83"/>
      <c r="W16" s="83"/>
      <c r="X16" s="83"/>
      <c r="Y16" s="83"/>
      <c r="Z16" s="83"/>
      <c r="AA16" s="83"/>
      <c r="AB16" s="83"/>
      <c r="AC16" s="84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5"/>
      <c r="BJ16" s="96"/>
      <c r="BK16" s="83"/>
      <c r="BL16" s="83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7"/>
    </row>
    <row r="17" spans="1:158" s="67" customFormat="1" ht="15.6">
      <c r="A17" s="88">
        <v>6</v>
      </c>
      <c r="B17" s="74"/>
      <c r="C17" s="103"/>
      <c r="D17" s="73"/>
      <c r="E17" s="91" t="s">
        <v>11</v>
      </c>
      <c r="F17" s="90">
        <v>8.5299999999999994</v>
      </c>
      <c r="G17" s="88" t="s">
        <v>8</v>
      </c>
      <c r="H17" s="88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4"/>
      <c r="U17" s="62"/>
      <c r="V17" s="62"/>
      <c r="W17" s="62"/>
      <c r="X17" s="62"/>
      <c r="Y17" s="62"/>
      <c r="Z17" s="62"/>
      <c r="AA17" s="62"/>
      <c r="AB17" s="62"/>
      <c r="AC17" s="64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8"/>
      <c r="BJ17" s="66"/>
      <c r="BK17" s="62"/>
      <c r="BL17" s="62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9"/>
      <c r="CW17" s="70"/>
      <c r="DC17" s="70"/>
      <c r="EV17" s="70"/>
      <c r="FB17" s="70"/>
    </row>
    <row r="18" spans="1:158" s="72" customFormat="1" ht="33" customHeight="1">
      <c r="A18" s="78" t="s">
        <v>38</v>
      </c>
      <c r="B18" s="79" t="s">
        <v>47</v>
      </c>
      <c r="C18" s="104"/>
      <c r="D18" s="78"/>
      <c r="E18" s="79" t="s">
        <v>47</v>
      </c>
      <c r="F18" s="104">
        <f>SUM(F19:F20)</f>
        <v>0.27749999999999997</v>
      </c>
      <c r="G18" s="78"/>
      <c r="H18" s="78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3"/>
      <c r="V18" s="83"/>
      <c r="W18" s="83"/>
      <c r="X18" s="83"/>
      <c r="Y18" s="83"/>
      <c r="Z18" s="83"/>
      <c r="AA18" s="83"/>
      <c r="AB18" s="83"/>
      <c r="AC18" s="84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5"/>
      <c r="BJ18" s="86"/>
      <c r="BK18" s="83"/>
      <c r="BL18" s="83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7"/>
    </row>
    <row r="19" spans="1:158" s="67" customFormat="1" ht="31.2">
      <c r="A19" s="88">
        <v>7</v>
      </c>
      <c r="B19" s="74"/>
      <c r="C19" s="103"/>
      <c r="D19" s="73"/>
      <c r="E19" s="91" t="s">
        <v>26</v>
      </c>
      <c r="F19" s="90">
        <v>0.20749999999999999</v>
      </c>
      <c r="G19" s="88" t="s">
        <v>8</v>
      </c>
      <c r="H19" s="88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4"/>
      <c r="U19" s="62"/>
      <c r="V19" s="62"/>
      <c r="W19" s="62"/>
      <c r="X19" s="62"/>
      <c r="Y19" s="62"/>
      <c r="Z19" s="62"/>
      <c r="AA19" s="62"/>
      <c r="AB19" s="62"/>
      <c r="AC19" s="64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8"/>
      <c r="BJ19" s="66"/>
      <c r="BK19" s="62"/>
      <c r="BL19" s="62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9"/>
      <c r="CW19" s="70"/>
      <c r="DC19" s="70"/>
      <c r="EV19" s="70"/>
      <c r="FB19" s="70"/>
    </row>
    <row r="20" spans="1:158" s="67" customFormat="1" ht="15.6">
      <c r="A20" s="88">
        <v>8</v>
      </c>
      <c r="B20" s="74"/>
      <c r="C20" s="103"/>
      <c r="D20" s="73"/>
      <c r="E20" s="91" t="s">
        <v>46</v>
      </c>
      <c r="F20" s="90">
        <v>7.0000000000000007E-2</v>
      </c>
      <c r="G20" s="88" t="s">
        <v>4</v>
      </c>
      <c r="H20" s="88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4"/>
      <c r="U20" s="62"/>
      <c r="V20" s="62"/>
      <c r="W20" s="62"/>
      <c r="X20" s="62"/>
      <c r="Y20" s="62"/>
      <c r="Z20" s="62"/>
      <c r="AA20" s="62"/>
      <c r="AB20" s="62"/>
      <c r="AC20" s="64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8"/>
      <c r="BJ20" s="66"/>
      <c r="BK20" s="62"/>
      <c r="BL20" s="62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9"/>
      <c r="CW20" s="70"/>
      <c r="DC20" s="70"/>
      <c r="EV20" s="70"/>
      <c r="FB20" s="70"/>
    </row>
    <row r="21" spans="1:158" s="67" customFormat="1" ht="35.1" customHeight="1">
      <c r="A21" s="76" t="s">
        <v>17</v>
      </c>
      <c r="B21" s="98" t="s">
        <v>40</v>
      </c>
      <c r="C21" s="77">
        <f>SUM(C22,C24,C27)</f>
        <v>18.61</v>
      </c>
      <c r="D21" s="76"/>
      <c r="E21" s="98" t="s">
        <v>40</v>
      </c>
      <c r="F21" s="77">
        <f>SUM(F22,F24,F27)</f>
        <v>20.970000000000002</v>
      </c>
      <c r="G21" s="76"/>
      <c r="H21" s="76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4"/>
      <c r="U21" s="62"/>
      <c r="V21" s="62"/>
      <c r="W21" s="62"/>
      <c r="X21" s="62"/>
      <c r="Y21" s="62"/>
      <c r="Z21" s="62"/>
      <c r="AA21" s="62"/>
      <c r="AB21" s="62"/>
      <c r="AC21" s="64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8"/>
      <c r="BJ21" s="66"/>
      <c r="BK21" s="62"/>
      <c r="BL21" s="62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9"/>
      <c r="CW21" s="70"/>
      <c r="DC21" s="70"/>
      <c r="EV21" s="70"/>
      <c r="FB21" s="70"/>
    </row>
    <row r="22" spans="1:158" s="70" customFormat="1" ht="35.1" customHeight="1">
      <c r="A22" s="81" t="s">
        <v>41</v>
      </c>
      <c r="B22" s="101" t="s">
        <v>32</v>
      </c>
      <c r="C22" s="82">
        <v>0.51</v>
      </c>
      <c r="D22" s="81"/>
      <c r="E22" s="101" t="s">
        <v>32</v>
      </c>
      <c r="F22" s="82">
        <f>SUM(F23:F23)</f>
        <v>1.17</v>
      </c>
      <c r="G22" s="81"/>
      <c r="H22" s="81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4"/>
      <c r="U22" s="83"/>
      <c r="V22" s="83"/>
      <c r="W22" s="83"/>
      <c r="X22" s="83"/>
      <c r="Y22" s="83"/>
      <c r="Z22" s="83"/>
      <c r="AA22" s="83"/>
      <c r="AB22" s="83"/>
      <c r="AC22" s="84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5"/>
      <c r="BJ22" s="96"/>
      <c r="BK22" s="83"/>
      <c r="BL22" s="83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7"/>
    </row>
    <row r="23" spans="1:158" s="71" customFormat="1" ht="39.75" customHeight="1">
      <c r="A23" s="88">
        <v>9</v>
      </c>
      <c r="B23" s="89" t="s">
        <v>42</v>
      </c>
      <c r="C23" s="90">
        <v>0.11</v>
      </c>
      <c r="D23" s="88" t="s">
        <v>7</v>
      </c>
      <c r="E23" s="91" t="s">
        <v>19</v>
      </c>
      <c r="F23" s="90">
        <v>1.17</v>
      </c>
      <c r="G23" s="88" t="s">
        <v>7</v>
      </c>
      <c r="H23" s="88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4"/>
      <c r="U23" s="62"/>
      <c r="V23" s="62"/>
      <c r="W23" s="62"/>
      <c r="X23" s="62"/>
      <c r="Y23" s="62"/>
      <c r="Z23" s="62"/>
      <c r="AA23" s="62"/>
      <c r="AB23" s="62"/>
      <c r="AC23" s="64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8"/>
      <c r="BJ23" s="65"/>
      <c r="BK23" s="62"/>
      <c r="BL23" s="62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9"/>
      <c r="CW23" s="72"/>
      <c r="DC23" s="72"/>
      <c r="EV23" s="72"/>
      <c r="FB23" s="72"/>
    </row>
    <row r="24" spans="1:158" s="71" customFormat="1" ht="20.100000000000001" customHeight="1">
      <c r="A24" s="81" t="s">
        <v>43</v>
      </c>
      <c r="B24" s="101" t="s">
        <v>34</v>
      </c>
      <c r="C24" s="82">
        <v>2.56</v>
      </c>
      <c r="D24" s="81"/>
      <c r="E24" s="101" t="s">
        <v>34</v>
      </c>
      <c r="F24" s="82">
        <f>SUM(F25:F26)</f>
        <v>3.45</v>
      </c>
      <c r="G24" s="81"/>
      <c r="H24" s="81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4"/>
      <c r="U24" s="62"/>
      <c r="V24" s="62"/>
      <c r="W24" s="62"/>
      <c r="X24" s="62"/>
      <c r="Y24" s="62"/>
      <c r="Z24" s="62"/>
      <c r="AA24" s="62"/>
      <c r="AB24" s="62"/>
      <c r="AC24" s="64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8"/>
      <c r="BJ24" s="65"/>
      <c r="BK24" s="62"/>
      <c r="BL24" s="62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9"/>
      <c r="CW24" s="72"/>
      <c r="DC24" s="72"/>
      <c r="EV24" s="72"/>
      <c r="FB24" s="72"/>
    </row>
    <row r="25" spans="1:158" s="71" customFormat="1" ht="15.6">
      <c r="A25" s="97">
        <v>10</v>
      </c>
      <c r="B25" s="105" t="s">
        <v>10</v>
      </c>
      <c r="C25" s="100">
        <v>1.91</v>
      </c>
      <c r="D25" s="97" t="s">
        <v>3</v>
      </c>
      <c r="E25" s="105" t="s">
        <v>10</v>
      </c>
      <c r="F25" s="100">
        <v>2.72</v>
      </c>
      <c r="G25" s="97" t="s">
        <v>3</v>
      </c>
      <c r="H25" s="97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4"/>
      <c r="U25" s="62"/>
      <c r="V25" s="62"/>
      <c r="W25" s="62"/>
      <c r="X25" s="62"/>
      <c r="Y25" s="62"/>
      <c r="Z25" s="62"/>
      <c r="AA25" s="62"/>
      <c r="AB25" s="62"/>
      <c r="AC25" s="64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8"/>
      <c r="BJ25" s="65"/>
      <c r="BK25" s="62"/>
      <c r="BL25" s="62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9"/>
      <c r="CW25" s="72"/>
      <c r="DC25" s="72"/>
      <c r="EV25" s="72"/>
      <c r="FB25" s="72"/>
    </row>
    <row r="26" spans="1:158" s="71" customFormat="1" ht="15.6">
      <c r="A26" s="97">
        <v>11</v>
      </c>
      <c r="B26" s="105" t="s">
        <v>9</v>
      </c>
      <c r="C26" s="100">
        <v>0.65</v>
      </c>
      <c r="D26" s="97" t="s">
        <v>49</v>
      </c>
      <c r="E26" s="105" t="s">
        <v>9</v>
      </c>
      <c r="F26" s="100">
        <v>0.73</v>
      </c>
      <c r="G26" s="97" t="s">
        <v>49</v>
      </c>
      <c r="H26" s="97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4"/>
      <c r="U26" s="62"/>
      <c r="V26" s="62"/>
      <c r="W26" s="62"/>
      <c r="X26" s="62"/>
      <c r="Y26" s="62"/>
      <c r="Z26" s="62"/>
      <c r="AA26" s="62"/>
      <c r="AB26" s="62"/>
      <c r="AC26" s="64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8"/>
      <c r="BJ26" s="65"/>
      <c r="BK26" s="62"/>
      <c r="BL26" s="62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9"/>
      <c r="CW26" s="72"/>
      <c r="DC26" s="72"/>
      <c r="EV26" s="72"/>
      <c r="FB26" s="72"/>
    </row>
    <row r="27" spans="1:158" s="71" customFormat="1" ht="14.1" customHeight="1">
      <c r="A27" s="81" t="s">
        <v>44</v>
      </c>
      <c r="B27" s="101" t="s">
        <v>45</v>
      </c>
      <c r="C27" s="82">
        <v>15.54</v>
      </c>
      <c r="D27" s="81"/>
      <c r="E27" s="101" t="s">
        <v>45</v>
      </c>
      <c r="F27" s="82">
        <v>16.350000000000001</v>
      </c>
      <c r="G27" s="81"/>
      <c r="H27" s="8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4"/>
      <c r="U27" s="62"/>
      <c r="V27" s="62"/>
      <c r="W27" s="62"/>
      <c r="X27" s="62"/>
      <c r="Y27" s="62"/>
      <c r="Z27" s="62"/>
      <c r="AA27" s="62"/>
      <c r="AB27" s="62"/>
      <c r="AC27" s="64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8"/>
      <c r="BJ27" s="65"/>
      <c r="BK27" s="62"/>
      <c r="BL27" s="62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9"/>
      <c r="CW27" s="72"/>
      <c r="DC27" s="72"/>
      <c r="EV27" s="72"/>
      <c r="FB27" s="72"/>
    </row>
    <row r="28" spans="1:158" s="67" customFormat="1" ht="31.2">
      <c r="A28" s="97">
        <v>12</v>
      </c>
      <c r="B28" s="105" t="s">
        <v>14</v>
      </c>
      <c r="C28" s="100">
        <v>15.54</v>
      </c>
      <c r="D28" s="97" t="s">
        <v>50</v>
      </c>
      <c r="E28" s="105" t="s">
        <v>14</v>
      </c>
      <c r="F28" s="100">
        <v>16.350000000000001</v>
      </c>
      <c r="G28" s="97" t="s">
        <v>50</v>
      </c>
      <c r="H28" s="97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4"/>
      <c r="U28" s="62"/>
      <c r="V28" s="62"/>
      <c r="W28" s="62"/>
      <c r="X28" s="62"/>
      <c r="Y28" s="62"/>
      <c r="Z28" s="62"/>
      <c r="AA28" s="62"/>
      <c r="AB28" s="62"/>
      <c r="AC28" s="64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8"/>
      <c r="BJ28" s="66"/>
      <c r="BK28" s="62"/>
      <c r="BL28" s="62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9"/>
      <c r="CW28" s="70"/>
      <c r="DC28" s="70"/>
      <c r="EV28" s="70"/>
      <c r="FB28" s="70"/>
    </row>
    <row r="29" spans="1:158" s="39" customFormat="1" ht="14.1" customHeight="1">
      <c r="A29" s="9"/>
      <c r="B29" s="1"/>
      <c r="C29" s="58"/>
      <c r="D29" s="5"/>
      <c r="E29" s="5"/>
      <c r="F29" s="58"/>
      <c r="G29" s="9"/>
      <c r="H29" s="9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4"/>
      <c r="U29" s="32"/>
      <c r="V29" s="32"/>
      <c r="W29" s="32"/>
      <c r="X29" s="32"/>
      <c r="Y29" s="32"/>
      <c r="Z29" s="32"/>
      <c r="AA29" s="32"/>
      <c r="AB29" s="32"/>
      <c r="AC29" s="34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5"/>
      <c r="BJ29" s="38"/>
      <c r="BK29" s="32"/>
      <c r="BL29" s="32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5"/>
      <c r="CW29" s="40"/>
      <c r="DC29" s="40"/>
      <c r="EV29" s="40"/>
      <c r="FB29" s="40"/>
    </row>
    <row r="30" spans="1:158" s="39" customFormat="1" ht="14.1" customHeight="1">
      <c r="A30" s="9"/>
      <c r="B30" s="1"/>
      <c r="C30" s="58"/>
      <c r="D30" s="5"/>
      <c r="E30" s="5"/>
      <c r="F30" s="58"/>
      <c r="G30" s="9"/>
      <c r="H30" s="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4"/>
      <c r="U30" s="32"/>
      <c r="V30" s="32"/>
      <c r="W30" s="32"/>
      <c r="X30" s="32"/>
      <c r="Y30" s="32"/>
      <c r="Z30" s="32"/>
      <c r="AA30" s="32"/>
      <c r="AB30" s="32"/>
      <c r="AC30" s="34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5"/>
      <c r="BJ30" s="38"/>
      <c r="BK30" s="32"/>
      <c r="BL30" s="32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5"/>
      <c r="CW30" s="40"/>
      <c r="DC30" s="40"/>
      <c r="EV30" s="40"/>
      <c r="FB30" s="40"/>
    </row>
    <row r="31" spans="1:158" s="39" customFormat="1" ht="14.1" customHeight="1">
      <c r="A31" s="9"/>
      <c r="B31" s="1"/>
      <c r="C31" s="58"/>
      <c r="D31" s="5"/>
      <c r="E31" s="5"/>
      <c r="F31" s="32"/>
      <c r="G31" s="9"/>
      <c r="H31" s="9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4"/>
      <c r="U31" s="32"/>
      <c r="V31" s="32"/>
      <c r="W31" s="32"/>
      <c r="X31" s="32"/>
      <c r="Y31" s="32"/>
      <c r="Z31" s="32"/>
      <c r="AA31" s="32"/>
      <c r="AB31" s="32"/>
      <c r="AC31" s="34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5"/>
      <c r="BJ31" s="38"/>
      <c r="BK31" s="32"/>
      <c r="BL31" s="32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5"/>
      <c r="CW31" s="40"/>
      <c r="DC31" s="40"/>
      <c r="EV31" s="40"/>
      <c r="FB31" s="40"/>
    </row>
    <row r="32" spans="1:158" s="4" customFormat="1" ht="14.1" customHeight="1">
      <c r="A32" s="9"/>
      <c r="B32" s="1"/>
      <c r="C32" s="58"/>
      <c r="D32" s="5"/>
      <c r="E32" s="5"/>
      <c r="F32" s="32"/>
      <c r="G32" s="9"/>
      <c r="H32" s="9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4"/>
      <c r="U32" s="32"/>
      <c r="V32" s="32"/>
      <c r="W32" s="32"/>
      <c r="X32" s="32"/>
      <c r="Y32" s="32"/>
      <c r="Z32" s="32"/>
      <c r="AA32" s="32"/>
      <c r="AB32" s="32"/>
      <c r="AC32" s="34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6"/>
      <c r="BJ32" s="9"/>
      <c r="BK32" s="32"/>
      <c r="BL32" s="32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5"/>
      <c r="CW32" s="7"/>
      <c r="DC32" s="7"/>
      <c r="EV32" s="7"/>
      <c r="FB32" s="7"/>
    </row>
    <row r="33" spans="1:158" s="4" customFormat="1" ht="14.1" customHeight="1">
      <c r="A33" s="9"/>
      <c r="B33" s="1"/>
      <c r="C33" s="58"/>
      <c r="D33" s="5"/>
      <c r="E33" s="5"/>
      <c r="F33" s="32"/>
      <c r="G33" s="9"/>
      <c r="H33" s="9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4"/>
      <c r="U33" s="32"/>
      <c r="V33" s="32"/>
      <c r="W33" s="32"/>
      <c r="X33" s="32"/>
      <c r="Y33" s="32"/>
      <c r="Z33" s="32"/>
      <c r="AA33" s="32"/>
      <c r="AB33" s="32"/>
      <c r="AC33" s="34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6"/>
      <c r="BJ33" s="9"/>
      <c r="BK33" s="32"/>
      <c r="BL33" s="32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5"/>
      <c r="CW33" s="7"/>
      <c r="DC33" s="7"/>
      <c r="EV33" s="7"/>
      <c r="FB33" s="7"/>
    </row>
    <row r="34" spans="1:158" s="4" customFormat="1" ht="14.1" customHeight="1">
      <c r="A34" s="9"/>
      <c r="B34" s="1"/>
      <c r="C34" s="58"/>
      <c r="D34" s="5"/>
      <c r="E34" s="5"/>
      <c r="F34" s="32"/>
      <c r="G34" s="9"/>
      <c r="H34" s="9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4"/>
      <c r="U34" s="32"/>
      <c r="V34" s="32"/>
      <c r="W34" s="32"/>
      <c r="X34" s="32"/>
      <c r="Y34" s="32"/>
      <c r="Z34" s="32"/>
      <c r="AA34" s="32"/>
      <c r="AB34" s="32"/>
      <c r="AC34" s="34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6"/>
      <c r="BJ34" s="9"/>
      <c r="BK34" s="32"/>
      <c r="BL34" s="32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5"/>
      <c r="CW34" s="7"/>
      <c r="DC34" s="7"/>
      <c r="EV34" s="7"/>
      <c r="FB34" s="7"/>
    </row>
    <row r="35" spans="1:158" s="4" customFormat="1" ht="14.1" customHeight="1">
      <c r="A35" s="9"/>
      <c r="B35" s="1"/>
      <c r="C35" s="58"/>
      <c r="D35" s="5"/>
      <c r="E35" s="5"/>
      <c r="F35" s="32"/>
      <c r="G35" s="9"/>
      <c r="H35" s="9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4"/>
      <c r="U35" s="32"/>
      <c r="V35" s="32"/>
      <c r="W35" s="32"/>
      <c r="X35" s="32"/>
      <c r="Y35" s="32"/>
      <c r="Z35" s="32"/>
      <c r="AA35" s="32"/>
      <c r="AB35" s="32"/>
      <c r="AC35" s="34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5"/>
      <c r="BJ35" s="9"/>
      <c r="BK35" s="32"/>
      <c r="BL35" s="32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5"/>
      <c r="CW35" s="7"/>
      <c r="DC35" s="7"/>
      <c r="EV35" s="7"/>
      <c r="FB35" s="7"/>
    </row>
    <row r="36" spans="1:158" s="4" customFormat="1" ht="14.1" customHeight="1">
      <c r="A36" s="9"/>
      <c r="B36" s="1"/>
      <c r="C36" s="58"/>
      <c r="D36" s="5"/>
      <c r="E36" s="5"/>
      <c r="F36" s="32"/>
      <c r="G36" s="9"/>
      <c r="H36" s="9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4"/>
      <c r="U36" s="32"/>
      <c r="V36" s="32"/>
      <c r="W36" s="32"/>
      <c r="X36" s="32"/>
      <c r="Y36" s="32"/>
      <c r="Z36" s="32"/>
      <c r="AA36" s="32"/>
      <c r="AB36" s="32"/>
      <c r="AC36" s="34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5"/>
      <c r="BJ36" s="9"/>
      <c r="BK36" s="32"/>
      <c r="BL36" s="32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5"/>
      <c r="CW36" s="7"/>
      <c r="DC36" s="7"/>
      <c r="EV36" s="7"/>
      <c r="FB36" s="7"/>
    </row>
    <row r="37" spans="1:158" s="4" customFormat="1" ht="14.1" customHeight="1">
      <c r="A37" s="9"/>
      <c r="B37" s="1"/>
      <c r="C37" s="58"/>
      <c r="D37" s="5"/>
      <c r="E37" s="5"/>
      <c r="F37" s="32"/>
      <c r="G37" s="9"/>
      <c r="H37" s="9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4"/>
      <c r="U37" s="32"/>
      <c r="V37" s="32"/>
      <c r="W37" s="32"/>
      <c r="X37" s="32"/>
      <c r="Y37" s="32"/>
      <c r="Z37" s="32"/>
      <c r="AA37" s="32"/>
      <c r="AB37" s="32"/>
      <c r="AC37" s="34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5"/>
      <c r="BJ37" s="9"/>
      <c r="BK37" s="32"/>
      <c r="BL37" s="32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5"/>
      <c r="CW37" s="7"/>
      <c r="DC37" s="7"/>
      <c r="EV37" s="7"/>
      <c r="FB37" s="7"/>
    </row>
    <row r="38" spans="1:158" s="4" customFormat="1" ht="14.1" customHeight="1">
      <c r="A38" s="9"/>
      <c r="B38" s="1"/>
      <c r="C38" s="58"/>
      <c r="D38" s="5"/>
      <c r="E38" s="5"/>
      <c r="F38" s="32"/>
      <c r="G38" s="9"/>
      <c r="H38" s="9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4"/>
      <c r="U38" s="32"/>
      <c r="V38" s="32"/>
      <c r="W38" s="32"/>
      <c r="X38" s="32"/>
      <c r="Y38" s="32"/>
      <c r="Z38" s="32"/>
      <c r="AA38" s="32"/>
      <c r="AB38" s="32"/>
      <c r="AC38" s="34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5"/>
      <c r="BJ38" s="9"/>
      <c r="BK38" s="32"/>
      <c r="BL38" s="32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5"/>
      <c r="CW38" s="7"/>
      <c r="DC38" s="7"/>
      <c r="EV38" s="7"/>
      <c r="FB38" s="7"/>
    </row>
    <row r="39" spans="1:158" s="4" customFormat="1" ht="14.1" customHeight="1">
      <c r="A39" s="9"/>
      <c r="B39" s="1"/>
      <c r="C39" s="29"/>
      <c r="D39" s="5"/>
      <c r="E39" s="5"/>
      <c r="F39" s="32"/>
      <c r="G39" s="9"/>
      <c r="H39" s="9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4"/>
      <c r="U39" s="32"/>
      <c r="V39" s="32"/>
      <c r="W39" s="32"/>
      <c r="X39" s="32"/>
      <c r="Y39" s="32"/>
      <c r="Z39" s="32"/>
      <c r="AA39" s="32"/>
      <c r="AB39" s="32"/>
      <c r="AC39" s="34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5"/>
      <c r="BJ39" s="9"/>
      <c r="BK39" s="32"/>
      <c r="BL39" s="32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5"/>
      <c r="CW39" s="7"/>
      <c r="DC39" s="7"/>
      <c r="EV39" s="7"/>
      <c r="FB39" s="7"/>
    </row>
    <row r="40" spans="1:158" s="4" customFormat="1" ht="14.1" customHeight="1">
      <c r="A40" s="9"/>
      <c r="B40" s="1"/>
      <c r="C40" s="29"/>
      <c r="D40" s="5"/>
      <c r="E40" s="5"/>
      <c r="F40" s="32"/>
      <c r="G40" s="9"/>
      <c r="H40" s="9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4"/>
      <c r="U40" s="32"/>
      <c r="V40" s="32"/>
      <c r="W40" s="32"/>
      <c r="X40" s="32"/>
      <c r="Y40" s="32"/>
      <c r="Z40" s="32"/>
      <c r="AA40" s="32"/>
      <c r="AB40" s="32"/>
      <c r="AC40" s="34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5"/>
      <c r="BJ40" s="9"/>
      <c r="BK40" s="32"/>
      <c r="BL40" s="32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5"/>
      <c r="CW40" s="7"/>
      <c r="DC40" s="7"/>
      <c r="EV40" s="7"/>
      <c r="FB40" s="7"/>
    </row>
    <row r="41" spans="1:158" s="4" customFormat="1" ht="14.1" customHeight="1">
      <c r="A41" s="9"/>
      <c r="B41" s="1"/>
      <c r="C41" s="29"/>
      <c r="D41" s="5"/>
      <c r="E41" s="5"/>
      <c r="F41" s="32"/>
      <c r="G41" s="9"/>
      <c r="H41" s="9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4"/>
      <c r="U41" s="32"/>
      <c r="V41" s="32"/>
      <c r="W41" s="32"/>
      <c r="X41" s="32"/>
      <c r="Y41" s="32"/>
      <c r="Z41" s="32"/>
      <c r="AA41" s="32"/>
      <c r="AB41" s="32"/>
      <c r="AC41" s="34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5"/>
      <c r="BJ41" s="9"/>
      <c r="BK41" s="32"/>
      <c r="BL41" s="32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5"/>
      <c r="CW41" s="7"/>
      <c r="DC41" s="7"/>
      <c r="EV41" s="7"/>
      <c r="FB41" s="7"/>
    </row>
    <row r="42" spans="1:158" s="4" customFormat="1" ht="14.1" customHeight="1">
      <c r="A42" s="9"/>
      <c r="B42" s="1"/>
      <c r="C42" s="29"/>
      <c r="D42" s="5"/>
      <c r="E42" s="5"/>
      <c r="F42" s="32"/>
      <c r="G42" s="9"/>
      <c r="H42" s="9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4"/>
      <c r="U42" s="32"/>
      <c r="V42" s="32"/>
      <c r="W42" s="32"/>
      <c r="X42" s="32"/>
      <c r="Y42" s="32"/>
      <c r="Z42" s="32"/>
      <c r="AA42" s="32"/>
      <c r="AB42" s="32"/>
      <c r="AC42" s="34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5"/>
      <c r="BJ42" s="9"/>
      <c r="BK42" s="32"/>
      <c r="BL42" s="32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5"/>
      <c r="CW42" s="7"/>
      <c r="DC42" s="7"/>
      <c r="EV42" s="7"/>
      <c r="FB42" s="7"/>
    </row>
    <row r="43" spans="1:158" s="4" customFormat="1" ht="14.1" customHeight="1">
      <c r="A43" s="9"/>
      <c r="B43" s="1"/>
      <c r="C43" s="29"/>
      <c r="D43" s="5"/>
      <c r="E43" s="5"/>
      <c r="F43" s="32"/>
      <c r="G43" s="9"/>
      <c r="H43" s="9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4"/>
      <c r="U43" s="32"/>
      <c r="V43" s="32"/>
      <c r="W43" s="32"/>
      <c r="X43" s="32"/>
      <c r="Y43" s="32"/>
      <c r="Z43" s="32"/>
      <c r="AA43" s="32"/>
      <c r="AB43" s="32"/>
      <c r="AC43" s="34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5"/>
      <c r="BJ43" s="9"/>
      <c r="BK43" s="32"/>
      <c r="BL43" s="32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5"/>
      <c r="CW43" s="7"/>
      <c r="DC43" s="7"/>
      <c r="EV43" s="7"/>
      <c r="FB43" s="7"/>
    </row>
    <row r="44" spans="1:158" s="4" customFormat="1" ht="14.1" customHeight="1">
      <c r="A44" s="9"/>
      <c r="B44" s="1"/>
      <c r="C44" s="29"/>
      <c r="D44" s="5"/>
      <c r="E44" s="5"/>
      <c r="F44" s="32"/>
      <c r="G44" s="9"/>
      <c r="H44" s="9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4"/>
      <c r="U44" s="32"/>
      <c r="V44" s="32"/>
      <c r="W44" s="32"/>
      <c r="X44" s="32"/>
      <c r="Y44" s="32"/>
      <c r="Z44" s="32"/>
      <c r="AA44" s="32"/>
      <c r="AB44" s="32"/>
      <c r="AC44" s="34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5"/>
      <c r="BJ44" s="9"/>
      <c r="BK44" s="32"/>
      <c r="BL44" s="32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5"/>
      <c r="CW44" s="7"/>
      <c r="DC44" s="7"/>
      <c r="EV44" s="7"/>
      <c r="FB44" s="7"/>
    </row>
    <row r="45" spans="1:158" s="4" customFormat="1" ht="14.1" customHeight="1">
      <c r="A45" s="9"/>
      <c r="B45" s="1"/>
      <c r="C45" s="29"/>
      <c r="D45" s="5"/>
      <c r="E45" s="5"/>
      <c r="F45" s="32"/>
      <c r="G45" s="9"/>
      <c r="H45" s="9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4"/>
      <c r="U45" s="32"/>
      <c r="V45" s="32"/>
      <c r="W45" s="32"/>
      <c r="X45" s="32"/>
      <c r="Y45" s="32"/>
      <c r="Z45" s="32"/>
      <c r="AA45" s="32"/>
      <c r="AB45" s="32"/>
      <c r="AC45" s="34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5"/>
      <c r="BJ45" s="9"/>
      <c r="BK45" s="32"/>
      <c r="BL45" s="32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5"/>
      <c r="CW45" s="7"/>
      <c r="DC45" s="7"/>
      <c r="EV45" s="7"/>
      <c r="FB45" s="7"/>
    </row>
    <row r="46" spans="1:158" s="4" customFormat="1" ht="14.1" customHeight="1">
      <c r="A46" s="9"/>
      <c r="B46" s="1"/>
      <c r="C46" s="29"/>
      <c r="D46" s="5"/>
      <c r="E46" s="5"/>
      <c r="F46" s="32"/>
      <c r="G46" s="9"/>
      <c r="H46" s="9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4"/>
      <c r="U46" s="32"/>
      <c r="V46" s="32"/>
      <c r="W46" s="32"/>
      <c r="X46" s="32"/>
      <c r="Y46" s="32"/>
      <c r="Z46" s="32"/>
      <c r="AA46" s="32"/>
      <c r="AB46" s="32"/>
      <c r="AC46" s="34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5"/>
      <c r="BJ46" s="9"/>
      <c r="BK46" s="32"/>
      <c r="BL46" s="32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5"/>
      <c r="CW46" s="7"/>
      <c r="DC46" s="7"/>
      <c r="EV46" s="7"/>
      <c r="FB46" s="7"/>
    </row>
    <row r="47" spans="1:158" s="39" customFormat="1" ht="14.1" customHeight="1">
      <c r="A47" s="6"/>
      <c r="B47" s="10"/>
      <c r="C47" s="29"/>
      <c r="D47" s="5"/>
      <c r="E47" s="5"/>
      <c r="F47" s="32"/>
      <c r="G47" s="9"/>
      <c r="H47" s="9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4"/>
      <c r="U47" s="32"/>
      <c r="V47" s="32"/>
      <c r="W47" s="32"/>
      <c r="X47" s="32"/>
      <c r="Y47" s="32"/>
      <c r="Z47" s="32"/>
      <c r="AA47" s="32"/>
      <c r="AB47" s="32"/>
      <c r="AC47" s="34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5"/>
      <c r="BJ47" s="38"/>
      <c r="BK47" s="32"/>
      <c r="BL47" s="32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5"/>
      <c r="CW47" s="40"/>
      <c r="DC47" s="40"/>
      <c r="EV47" s="40"/>
      <c r="FB47" s="40"/>
    </row>
    <row r="48" spans="1:158" s="39" customFormat="1" ht="14.1" customHeight="1">
      <c r="A48" s="9"/>
      <c r="B48" s="1"/>
      <c r="C48" s="29"/>
      <c r="D48" s="5"/>
      <c r="E48" s="5"/>
      <c r="F48" s="32"/>
      <c r="G48" s="9"/>
      <c r="H48" s="9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4"/>
      <c r="U48" s="32"/>
      <c r="V48" s="32"/>
      <c r="W48" s="32"/>
      <c r="X48" s="32"/>
      <c r="Y48" s="32"/>
      <c r="Z48" s="32"/>
      <c r="AA48" s="32"/>
      <c r="AB48" s="32"/>
      <c r="AC48" s="34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5"/>
      <c r="BJ48" s="38"/>
      <c r="BK48" s="32"/>
      <c r="BL48" s="32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5"/>
      <c r="CW48" s="40"/>
      <c r="DC48" s="40"/>
      <c r="EV48" s="40"/>
      <c r="FB48" s="40"/>
    </row>
    <row r="49" spans="1:158" s="39" customFormat="1" ht="14.1" customHeight="1">
      <c r="A49" s="9"/>
      <c r="B49" s="1"/>
      <c r="C49" s="29"/>
      <c r="D49" s="5"/>
      <c r="E49" s="5"/>
      <c r="F49" s="32"/>
      <c r="G49" s="9"/>
      <c r="H49" s="9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4"/>
      <c r="U49" s="32"/>
      <c r="V49" s="32"/>
      <c r="W49" s="32"/>
      <c r="X49" s="32"/>
      <c r="Y49" s="32"/>
      <c r="Z49" s="32"/>
      <c r="AA49" s="32"/>
      <c r="AB49" s="32"/>
      <c r="AC49" s="34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5"/>
      <c r="BJ49" s="38"/>
      <c r="BK49" s="32"/>
      <c r="BL49" s="32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5"/>
      <c r="CW49" s="40"/>
      <c r="DC49" s="40"/>
      <c r="EV49" s="40"/>
      <c r="FB49" s="40"/>
    </row>
    <row r="50" spans="1:158" s="4" customFormat="1" ht="14.1" customHeight="1">
      <c r="A50" s="9"/>
      <c r="B50" s="1"/>
      <c r="C50" s="29"/>
      <c r="D50" s="5"/>
      <c r="E50" s="5"/>
      <c r="F50" s="32"/>
      <c r="G50" s="9"/>
      <c r="H50" s="9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4"/>
      <c r="U50" s="32"/>
      <c r="V50" s="32"/>
      <c r="W50" s="32"/>
      <c r="X50" s="32"/>
      <c r="Y50" s="32"/>
      <c r="Z50" s="32"/>
      <c r="AA50" s="32"/>
      <c r="AB50" s="32"/>
      <c r="AC50" s="34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5"/>
      <c r="BJ50" s="9"/>
      <c r="BK50" s="32"/>
      <c r="BL50" s="32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5"/>
      <c r="CW50" s="7"/>
      <c r="DC50" s="7"/>
      <c r="EV50" s="7"/>
      <c r="FB50" s="7"/>
    </row>
    <row r="51" spans="1:158" s="4" customFormat="1" ht="14.1" customHeight="1">
      <c r="A51" s="9"/>
      <c r="B51" s="1"/>
      <c r="C51" s="29"/>
      <c r="D51" s="5"/>
      <c r="E51" s="5"/>
      <c r="F51" s="32"/>
      <c r="G51" s="9"/>
      <c r="H51" s="9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4"/>
      <c r="U51" s="32"/>
      <c r="V51" s="32"/>
      <c r="W51" s="32"/>
      <c r="X51" s="32"/>
      <c r="Y51" s="32"/>
      <c r="Z51" s="32"/>
      <c r="AA51" s="32"/>
      <c r="AB51" s="32"/>
      <c r="AC51" s="34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5"/>
      <c r="BJ51" s="9"/>
      <c r="BK51" s="32"/>
      <c r="BL51" s="32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5"/>
      <c r="CW51" s="7"/>
      <c r="DC51" s="7"/>
      <c r="EV51" s="7"/>
      <c r="FB51" s="7"/>
    </row>
    <row r="52" spans="1:158" s="4" customFormat="1" ht="14.1" customHeight="1">
      <c r="A52" s="9"/>
      <c r="B52" s="1"/>
      <c r="C52" s="29"/>
      <c r="D52" s="5"/>
      <c r="E52" s="5"/>
      <c r="F52" s="32"/>
      <c r="G52" s="9"/>
      <c r="H52" s="9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4"/>
      <c r="U52" s="32"/>
      <c r="V52" s="32"/>
      <c r="W52" s="32"/>
      <c r="X52" s="32"/>
      <c r="Y52" s="32"/>
      <c r="Z52" s="32"/>
      <c r="AA52" s="32"/>
      <c r="AB52" s="32"/>
      <c r="AC52" s="34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5"/>
      <c r="BJ52" s="9"/>
      <c r="BK52" s="32"/>
      <c r="BL52" s="32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5"/>
      <c r="CW52" s="7"/>
      <c r="DC52" s="7"/>
      <c r="EV52" s="7"/>
      <c r="FB52" s="7"/>
    </row>
    <row r="53" spans="1:158" s="4" customFormat="1" ht="14.1" customHeight="1">
      <c r="A53" s="6"/>
      <c r="B53" s="10"/>
      <c r="C53" s="29"/>
      <c r="D53" s="5"/>
      <c r="E53" s="5"/>
      <c r="F53" s="32"/>
      <c r="G53" s="9"/>
      <c r="H53" s="9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4"/>
      <c r="U53" s="32"/>
      <c r="V53" s="32"/>
      <c r="W53" s="32"/>
      <c r="X53" s="32"/>
      <c r="Y53" s="32"/>
      <c r="Z53" s="32"/>
      <c r="AA53" s="32"/>
      <c r="AB53" s="32"/>
      <c r="AC53" s="34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5"/>
      <c r="BJ53" s="9"/>
      <c r="BK53" s="32"/>
      <c r="BL53" s="32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42"/>
      <c r="CW53" s="7"/>
      <c r="DC53" s="7"/>
      <c r="EV53" s="7"/>
      <c r="FB53" s="7"/>
    </row>
    <row r="54" spans="1:158" s="39" customFormat="1" ht="14.1" customHeight="1">
      <c r="A54" s="9"/>
      <c r="B54" s="1"/>
      <c r="C54" s="29"/>
      <c r="D54" s="5"/>
      <c r="E54" s="5"/>
      <c r="F54" s="32"/>
      <c r="G54" s="9"/>
      <c r="H54" s="9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4"/>
      <c r="U54" s="32"/>
      <c r="V54" s="32"/>
      <c r="W54" s="32"/>
      <c r="X54" s="32"/>
      <c r="Y54" s="32"/>
      <c r="Z54" s="32"/>
      <c r="AA54" s="32"/>
      <c r="AB54" s="32"/>
      <c r="AC54" s="34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5"/>
      <c r="BJ54" s="38"/>
      <c r="BK54" s="32"/>
      <c r="BL54" s="32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4"/>
      <c r="CW54" s="40"/>
      <c r="DC54" s="40"/>
      <c r="EV54" s="40"/>
      <c r="FB54" s="40"/>
    </row>
    <row r="55" spans="1:158" s="4" customFormat="1" ht="14.1" customHeight="1">
      <c r="A55" s="9"/>
      <c r="B55" s="1"/>
      <c r="C55" s="29"/>
      <c r="D55" s="5"/>
      <c r="E55" s="5"/>
      <c r="F55" s="32"/>
      <c r="G55" s="9"/>
      <c r="H55" s="9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4"/>
      <c r="U55" s="32"/>
      <c r="V55" s="32"/>
      <c r="W55" s="32"/>
      <c r="X55" s="32"/>
      <c r="Y55" s="32"/>
      <c r="Z55" s="32"/>
      <c r="AA55" s="32"/>
      <c r="AB55" s="32"/>
      <c r="AC55" s="34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6"/>
      <c r="BJ55" s="9"/>
      <c r="BK55" s="32"/>
      <c r="BL55" s="32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W55" s="7"/>
      <c r="DC55" s="7"/>
      <c r="EV55" s="7"/>
      <c r="FB55" s="7"/>
    </row>
    <row r="56" spans="1:158" s="4" customFormat="1" ht="14.1" customHeight="1">
      <c r="A56" s="9"/>
      <c r="B56" s="1"/>
      <c r="C56" s="29"/>
      <c r="D56" s="5"/>
      <c r="E56" s="5"/>
      <c r="F56" s="32"/>
      <c r="G56" s="9"/>
      <c r="H56" s="9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4"/>
      <c r="U56" s="32"/>
      <c r="V56" s="32"/>
      <c r="W56" s="32"/>
      <c r="X56" s="32"/>
      <c r="Y56" s="32"/>
      <c r="Z56" s="32"/>
      <c r="AA56" s="32"/>
      <c r="AB56" s="32"/>
      <c r="AC56" s="34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5"/>
      <c r="BJ56" s="9"/>
      <c r="BK56" s="32"/>
      <c r="BL56" s="32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5"/>
      <c r="CW56" s="7"/>
      <c r="DC56" s="7"/>
      <c r="EV56" s="7"/>
      <c r="FB56" s="7"/>
    </row>
    <row r="57" spans="1:158" s="4" customFormat="1" ht="14.1" customHeight="1">
      <c r="A57" s="9"/>
      <c r="B57" s="1"/>
      <c r="C57" s="29"/>
      <c r="D57" s="5"/>
      <c r="E57" s="5"/>
      <c r="F57" s="32"/>
      <c r="G57" s="9"/>
      <c r="H57" s="9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4"/>
      <c r="U57" s="32"/>
      <c r="V57" s="32"/>
      <c r="W57" s="32"/>
      <c r="X57" s="32"/>
      <c r="Y57" s="32"/>
      <c r="Z57" s="32"/>
      <c r="AA57" s="32"/>
      <c r="AB57" s="32"/>
      <c r="AC57" s="34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5"/>
      <c r="BJ57" s="9"/>
      <c r="BK57" s="32"/>
      <c r="BL57" s="32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5"/>
      <c r="CW57" s="7"/>
      <c r="DC57" s="7"/>
      <c r="EV57" s="7"/>
      <c r="FB57" s="7"/>
    </row>
    <row r="58" spans="1:158" s="4" customFormat="1" ht="14.1" customHeight="1">
      <c r="A58" s="9"/>
      <c r="B58" s="1"/>
      <c r="C58" s="29"/>
      <c r="D58" s="5"/>
      <c r="E58" s="5"/>
      <c r="F58" s="32"/>
      <c r="G58" s="9"/>
      <c r="H58" s="9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4"/>
      <c r="U58" s="32"/>
      <c r="V58" s="32"/>
      <c r="W58" s="32"/>
      <c r="X58" s="32"/>
      <c r="Y58" s="32"/>
      <c r="Z58" s="32"/>
      <c r="AA58" s="32"/>
      <c r="AB58" s="32"/>
      <c r="AC58" s="34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5"/>
      <c r="BJ58" s="9"/>
      <c r="BK58" s="32"/>
      <c r="BL58" s="32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5"/>
      <c r="CW58" s="7"/>
      <c r="DC58" s="7"/>
      <c r="EV58" s="7"/>
      <c r="FB58" s="7"/>
    </row>
    <row r="59" spans="1:158" s="4" customFormat="1" ht="14.1" customHeight="1">
      <c r="A59" s="9"/>
      <c r="B59" s="1"/>
      <c r="C59" s="29"/>
      <c r="D59" s="5"/>
      <c r="E59" s="5"/>
      <c r="F59" s="32"/>
      <c r="G59" s="9"/>
      <c r="H59" s="9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4"/>
      <c r="U59" s="32"/>
      <c r="V59" s="32"/>
      <c r="W59" s="32"/>
      <c r="X59" s="32"/>
      <c r="Y59" s="32"/>
      <c r="Z59" s="32"/>
      <c r="AA59" s="32"/>
      <c r="AB59" s="32"/>
      <c r="AC59" s="34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5"/>
      <c r="BJ59" s="9"/>
      <c r="BK59" s="32"/>
      <c r="BL59" s="32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5"/>
      <c r="CW59" s="7"/>
      <c r="DC59" s="7"/>
      <c r="EV59" s="7"/>
      <c r="FB59" s="7"/>
    </row>
    <row r="60" spans="1:158" s="4" customFormat="1" ht="14.1" customHeight="1">
      <c r="A60" s="6"/>
      <c r="B60" s="10"/>
      <c r="C60" s="29"/>
      <c r="D60" s="5"/>
      <c r="E60" s="5"/>
      <c r="F60" s="32"/>
      <c r="G60" s="9"/>
      <c r="H60" s="9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4"/>
      <c r="U60" s="32"/>
      <c r="V60" s="32"/>
      <c r="W60" s="32"/>
      <c r="X60" s="32"/>
      <c r="Y60" s="32"/>
      <c r="Z60" s="32"/>
      <c r="AA60" s="32"/>
      <c r="AB60" s="32"/>
      <c r="AC60" s="34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5"/>
      <c r="BJ60" s="9"/>
      <c r="BK60" s="32"/>
      <c r="BL60" s="32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W60" s="7"/>
      <c r="DC60" s="7"/>
      <c r="EV60" s="7"/>
      <c r="FB60" s="7"/>
    </row>
    <row r="61" spans="1:158" s="39" customFormat="1" ht="14.1" customHeight="1">
      <c r="A61" s="9"/>
      <c r="B61" s="1"/>
      <c r="C61" s="29"/>
      <c r="D61" s="5"/>
      <c r="E61" s="5"/>
      <c r="F61" s="32"/>
      <c r="G61" s="9"/>
      <c r="H61" s="9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4"/>
      <c r="U61" s="32"/>
      <c r="V61" s="32"/>
      <c r="W61" s="32"/>
      <c r="X61" s="32"/>
      <c r="Y61" s="32"/>
      <c r="Z61" s="32"/>
      <c r="AA61" s="32"/>
      <c r="AB61" s="32"/>
      <c r="AC61" s="34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5"/>
      <c r="BJ61" s="38"/>
      <c r="BK61" s="32"/>
      <c r="BL61" s="32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4"/>
      <c r="CW61" s="40"/>
      <c r="DC61" s="40"/>
      <c r="EV61" s="40"/>
      <c r="FB61" s="40"/>
    </row>
    <row r="62" spans="1:158" s="39" customFormat="1" ht="14.1" customHeight="1">
      <c r="A62" s="9"/>
      <c r="B62" s="1"/>
      <c r="C62" s="29"/>
      <c r="D62" s="5"/>
      <c r="E62" s="5"/>
      <c r="F62" s="32"/>
      <c r="G62" s="9"/>
      <c r="H62" s="9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4"/>
      <c r="U62" s="32"/>
      <c r="V62" s="32"/>
      <c r="W62" s="32"/>
      <c r="X62" s="32"/>
      <c r="Y62" s="32"/>
      <c r="Z62" s="32"/>
      <c r="AA62" s="32"/>
      <c r="AB62" s="32"/>
      <c r="AC62" s="34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5"/>
      <c r="BJ62" s="38"/>
      <c r="BK62" s="32"/>
      <c r="BL62" s="32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4"/>
      <c r="CW62" s="40"/>
      <c r="DC62" s="40"/>
      <c r="EV62" s="40"/>
      <c r="FB62" s="40"/>
    </row>
    <row r="63" spans="1:158" s="39" customFormat="1" ht="14.1" customHeight="1">
      <c r="A63" s="9"/>
      <c r="B63" s="1"/>
      <c r="C63" s="29"/>
      <c r="D63" s="5"/>
      <c r="E63" s="5"/>
      <c r="F63" s="32"/>
      <c r="G63" s="9"/>
      <c r="H63" s="9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4"/>
      <c r="U63" s="32"/>
      <c r="V63" s="32"/>
      <c r="W63" s="32"/>
      <c r="X63" s="32"/>
      <c r="Y63" s="32"/>
      <c r="Z63" s="32"/>
      <c r="AA63" s="32"/>
      <c r="AB63" s="32"/>
      <c r="AC63" s="34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5"/>
      <c r="BJ63" s="38"/>
      <c r="BK63" s="32"/>
      <c r="BL63" s="32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4"/>
      <c r="CW63" s="40"/>
      <c r="DC63" s="40"/>
      <c r="EV63" s="40"/>
      <c r="FB63" s="40"/>
    </row>
    <row r="64" spans="1:158" s="39" customFormat="1" ht="14.1" customHeight="1">
      <c r="A64" s="9"/>
      <c r="B64" s="1"/>
      <c r="C64" s="29"/>
      <c r="D64" s="5"/>
      <c r="E64" s="5"/>
      <c r="F64" s="32"/>
      <c r="G64" s="9"/>
      <c r="H64" s="9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4"/>
      <c r="U64" s="32"/>
      <c r="V64" s="32"/>
      <c r="W64" s="32"/>
      <c r="X64" s="32"/>
      <c r="Y64" s="32"/>
      <c r="Z64" s="32"/>
      <c r="AA64" s="32"/>
      <c r="AB64" s="32"/>
      <c r="AC64" s="34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5"/>
      <c r="BJ64" s="38"/>
      <c r="BK64" s="32"/>
      <c r="BL64" s="32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4"/>
      <c r="CW64" s="40"/>
      <c r="DC64" s="40"/>
      <c r="EV64" s="40"/>
      <c r="FB64" s="40"/>
    </row>
    <row r="65" spans="1:158" s="39" customFormat="1" ht="14.1" customHeight="1">
      <c r="A65" s="9"/>
      <c r="B65" s="1"/>
      <c r="C65" s="29"/>
      <c r="D65" s="5"/>
      <c r="E65" s="5"/>
      <c r="F65" s="32"/>
      <c r="G65" s="9"/>
      <c r="H65" s="9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4"/>
      <c r="U65" s="32"/>
      <c r="V65" s="32"/>
      <c r="W65" s="32"/>
      <c r="X65" s="32"/>
      <c r="Y65" s="32"/>
      <c r="Z65" s="32"/>
      <c r="AA65" s="32"/>
      <c r="AB65" s="32"/>
      <c r="AC65" s="34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5"/>
      <c r="BJ65" s="38"/>
      <c r="BK65" s="32"/>
      <c r="BL65" s="32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4"/>
      <c r="CW65" s="40"/>
      <c r="DC65" s="40"/>
      <c r="EV65" s="40"/>
      <c r="FB65" s="40"/>
    </row>
    <row r="66" spans="1:158" s="39" customFormat="1" ht="14.1" customHeight="1">
      <c r="A66" s="9"/>
      <c r="B66" s="1"/>
      <c r="C66" s="29"/>
      <c r="D66" s="5"/>
      <c r="E66" s="5"/>
      <c r="F66" s="32"/>
      <c r="G66" s="9"/>
      <c r="H66" s="9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4"/>
      <c r="U66" s="32"/>
      <c r="V66" s="32"/>
      <c r="W66" s="32"/>
      <c r="X66" s="32"/>
      <c r="Y66" s="32"/>
      <c r="Z66" s="32"/>
      <c r="AA66" s="32"/>
      <c r="AB66" s="32"/>
      <c r="AC66" s="34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5"/>
      <c r="BJ66" s="38"/>
      <c r="BK66" s="32"/>
      <c r="BL66" s="32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11"/>
      <c r="CW66" s="40"/>
      <c r="DC66" s="40"/>
      <c r="EV66" s="40"/>
      <c r="FB66" s="40"/>
    </row>
    <row r="67" spans="1:158" s="39" customFormat="1" ht="14.1" customHeight="1">
      <c r="A67" s="9"/>
      <c r="B67" s="1"/>
      <c r="C67" s="29"/>
      <c r="D67" s="5"/>
      <c r="E67" s="5"/>
      <c r="F67" s="32"/>
      <c r="G67" s="9"/>
      <c r="H67" s="9"/>
      <c r="I67" s="41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4"/>
      <c r="U67" s="32"/>
      <c r="V67" s="32"/>
      <c r="W67" s="32"/>
      <c r="X67" s="32"/>
      <c r="Y67" s="32"/>
      <c r="Z67" s="32"/>
      <c r="AA67" s="32"/>
      <c r="AB67" s="32"/>
      <c r="AC67" s="34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5"/>
      <c r="BJ67" s="38"/>
      <c r="BK67" s="32"/>
      <c r="BL67" s="32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11"/>
      <c r="CW67" s="40"/>
      <c r="DC67" s="40"/>
      <c r="EV67" s="40"/>
      <c r="FB67" s="40"/>
    </row>
    <row r="68" spans="1:158" s="39" customFormat="1" ht="14.1" customHeight="1">
      <c r="A68" s="9"/>
      <c r="B68" s="1"/>
      <c r="C68" s="29"/>
      <c r="D68" s="5"/>
      <c r="E68" s="5"/>
      <c r="F68" s="32"/>
      <c r="G68" s="9"/>
      <c r="H68" s="9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4"/>
      <c r="U68" s="32"/>
      <c r="V68" s="32"/>
      <c r="W68" s="32"/>
      <c r="X68" s="32"/>
      <c r="Y68" s="32"/>
      <c r="Z68" s="32"/>
      <c r="AA68" s="32"/>
      <c r="AB68" s="32"/>
      <c r="AC68" s="34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5"/>
      <c r="BJ68" s="38"/>
      <c r="BK68" s="32"/>
      <c r="BL68" s="32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9"/>
      <c r="CW68" s="40"/>
      <c r="DC68" s="40"/>
      <c r="EV68" s="40"/>
      <c r="FB68" s="40"/>
    </row>
    <row r="69" spans="1:158" s="39" customFormat="1" ht="14.1" customHeight="1">
      <c r="A69" s="9"/>
      <c r="B69" s="1"/>
      <c r="C69" s="29"/>
      <c r="D69" s="5"/>
      <c r="E69" s="5"/>
      <c r="F69" s="32"/>
      <c r="G69" s="9"/>
      <c r="H69" s="9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4"/>
      <c r="U69" s="32"/>
      <c r="V69" s="32"/>
      <c r="W69" s="32"/>
      <c r="X69" s="32"/>
      <c r="Y69" s="32"/>
      <c r="Z69" s="32"/>
      <c r="AA69" s="32"/>
      <c r="AB69" s="32"/>
      <c r="AC69" s="34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5"/>
      <c r="BJ69" s="38"/>
      <c r="BK69" s="32"/>
      <c r="BL69" s="32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11"/>
      <c r="CW69" s="40"/>
      <c r="DC69" s="40"/>
      <c r="EV69" s="40"/>
      <c r="FB69" s="40"/>
    </row>
    <row r="70" spans="1:158" s="4" customFormat="1" ht="14.1" customHeight="1">
      <c r="A70" s="9"/>
      <c r="B70" s="1"/>
      <c r="C70" s="29"/>
      <c r="D70" s="5"/>
      <c r="E70" s="5"/>
      <c r="F70" s="32"/>
      <c r="G70" s="9"/>
      <c r="H70" s="9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4"/>
      <c r="U70" s="32"/>
      <c r="V70" s="32"/>
      <c r="W70" s="32"/>
      <c r="X70" s="32"/>
      <c r="Y70" s="32"/>
      <c r="Z70" s="32"/>
      <c r="AA70" s="32"/>
      <c r="AB70" s="32"/>
      <c r="AC70" s="34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5"/>
      <c r="BJ70" s="9"/>
      <c r="BK70" s="32"/>
      <c r="BL70" s="32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11"/>
      <c r="CW70" s="7"/>
      <c r="DC70" s="7"/>
      <c r="EV70" s="7"/>
      <c r="FB70" s="7"/>
    </row>
    <row r="71" spans="1:158" s="4" customFormat="1" ht="14.1" customHeight="1">
      <c r="A71" s="9"/>
      <c r="B71" s="1"/>
      <c r="C71" s="29"/>
      <c r="D71" s="5"/>
      <c r="E71" s="5"/>
      <c r="F71" s="32"/>
      <c r="G71" s="9"/>
      <c r="H71" s="9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4"/>
      <c r="U71" s="32"/>
      <c r="V71" s="32"/>
      <c r="W71" s="32"/>
      <c r="X71" s="32"/>
      <c r="Y71" s="32"/>
      <c r="Z71" s="32"/>
      <c r="AA71" s="32"/>
      <c r="AB71" s="32"/>
      <c r="AC71" s="34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5"/>
      <c r="BJ71" s="9"/>
      <c r="BK71" s="32"/>
      <c r="BL71" s="32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11"/>
      <c r="CW71" s="7"/>
      <c r="DC71" s="7"/>
      <c r="EV71" s="7"/>
      <c r="FB71" s="7"/>
    </row>
    <row r="72" spans="1:158" s="4" customFormat="1" ht="14.1" customHeight="1">
      <c r="A72" s="9"/>
      <c r="B72" s="1"/>
      <c r="C72" s="29"/>
      <c r="D72" s="5"/>
      <c r="E72" s="5"/>
      <c r="F72" s="32"/>
      <c r="G72" s="9"/>
      <c r="H72" s="9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4"/>
      <c r="U72" s="32"/>
      <c r="V72" s="32"/>
      <c r="W72" s="32"/>
      <c r="X72" s="32"/>
      <c r="Y72" s="32"/>
      <c r="Z72" s="32"/>
      <c r="AA72" s="32"/>
      <c r="AB72" s="32"/>
      <c r="AC72" s="34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5"/>
      <c r="BJ72" s="9"/>
      <c r="BK72" s="32"/>
      <c r="BL72" s="32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11"/>
      <c r="CW72" s="7"/>
      <c r="DC72" s="7"/>
      <c r="EV72" s="7"/>
      <c r="FB72" s="7"/>
    </row>
    <row r="73" spans="1:158" s="4" customFormat="1" ht="14.1" customHeight="1">
      <c r="A73" s="9"/>
      <c r="B73" s="1"/>
      <c r="C73" s="29"/>
      <c r="D73" s="5"/>
      <c r="E73" s="5"/>
      <c r="F73" s="32"/>
      <c r="G73" s="9"/>
      <c r="H73" s="9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4"/>
      <c r="U73" s="32"/>
      <c r="V73" s="32"/>
      <c r="W73" s="32"/>
      <c r="X73" s="32"/>
      <c r="Y73" s="32"/>
      <c r="Z73" s="32"/>
      <c r="AA73" s="32"/>
      <c r="AB73" s="32"/>
      <c r="AC73" s="34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5"/>
      <c r="BJ73" s="9"/>
      <c r="BK73" s="32"/>
      <c r="BL73" s="32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11"/>
      <c r="CW73" s="7"/>
      <c r="DC73" s="7"/>
      <c r="EV73" s="7"/>
      <c r="FB73" s="7"/>
    </row>
    <row r="74" spans="1:158" s="4" customFormat="1" ht="14.1" customHeight="1">
      <c r="A74" s="9"/>
      <c r="B74" s="1"/>
      <c r="C74" s="29"/>
      <c r="D74" s="5"/>
      <c r="E74" s="5"/>
      <c r="F74" s="32"/>
      <c r="G74" s="9"/>
      <c r="H74" s="9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4"/>
      <c r="U74" s="32"/>
      <c r="V74" s="32"/>
      <c r="W74" s="32"/>
      <c r="X74" s="32"/>
      <c r="Y74" s="32"/>
      <c r="Z74" s="32"/>
      <c r="AA74" s="32"/>
      <c r="AB74" s="32"/>
      <c r="AC74" s="34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5"/>
      <c r="BJ74" s="9"/>
      <c r="BK74" s="32"/>
      <c r="BL74" s="32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11"/>
      <c r="CW74" s="7"/>
      <c r="DC74" s="7"/>
      <c r="EV74" s="7"/>
      <c r="FB74" s="7"/>
    </row>
    <row r="75" spans="1:158" s="4" customFormat="1" ht="14.1" customHeight="1">
      <c r="A75" s="9"/>
      <c r="B75" s="1"/>
      <c r="C75" s="29"/>
      <c r="D75" s="5"/>
      <c r="E75" s="5"/>
      <c r="F75" s="32"/>
      <c r="G75" s="9"/>
      <c r="H75" s="9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4"/>
      <c r="U75" s="32"/>
      <c r="V75" s="32"/>
      <c r="W75" s="32"/>
      <c r="X75" s="32"/>
      <c r="Y75" s="32"/>
      <c r="Z75" s="32"/>
      <c r="AA75" s="32"/>
      <c r="AB75" s="32"/>
      <c r="AC75" s="34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5"/>
      <c r="BJ75" s="9"/>
      <c r="BK75" s="32"/>
      <c r="BL75" s="32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11"/>
      <c r="CW75" s="7"/>
      <c r="DC75" s="7"/>
      <c r="EV75" s="7"/>
      <c r="FB75" s="7"/>
    </row>
    <row r="76" spans="1:158" s="4" customFormat="1" ht="14.1" customHeight="1">
      <c r="A76" s="9"/>
      <c r="B76" s="1"/>
      <c r="C76" s="29"/>
      <c r="D76" s="5"/>
      <c r="E76" s="5"/>
      <c r="F76" s="32"/>
      <c r="G76" s="9"/>
      <c r="H76" s="9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4"/>
      <c r="U76" s="32"/>
      <c r="V76" s="32"/>
      <c r="W76" s="32"/>
      <c r="X76" s="32"/>
      <c r="Y76" s="32"/>
      <c r="Z76" s="32"/>
      <c r="AA76" s="32"/>
      <c r="AB76" s="32"/>
      <c r="AC76" s="34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5"/>
      <c r="BJ76" s="9"/>
      <c r="BK76" s="32"/>
      <c r="BL76" s="32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11"/>
      <c r="CW76" s="7"/>
      <c r="DC76" s="7"/>
      <c r="EV76" s="7"/>
      <c r="FB76" s="7"/>
    </row>
    <row r="77" spans="1:158" s="4" customFormat="1" ht="14.1" customHeight="1">
      <c r="A77" s="6"/>
      <c r="B77" s="10"/>
      <c r="C77" s="29"/>
      <c r="D77" s="5"/>
      <c r="E77" s="5"/>
      <c r="F77" s="32"/>
      <c r="G77" s="9"/>
      <c r="H77" s="9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4"/>
      <c r="U77" s="32"/>
      <c r="V77" s="32"/>
      <c r="W77" s="32"/>
      <c r="X77" s="32"/>
      <c r="Y77" s="32"/>
      <c r="Z77" s="32"/>
      <c r="AA77" s="32"/>
      <c r="AB77" s="32"/>
      <c r="AC77" s="34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5"/>
      <c r="BJ77" s="9"/>
      <c r="BK77" s="32"/>
      <c r="BL77" s="32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11"/>
      <c r="CW77" s="7"/>
      <c r="DC77" s="7"/>
      <c r="EV77" s="7"/>
      <c r="FB77" s="7"/>
    </row>
    <row r="78" spans="1:158" s="39" customFormat="1" ht="14.1" customHeight="1">
      <c r="A78" s="9"/>
      <c r="B78" s="1"/>
      <c r="C78" s="29"/>
      <c r="D78" s="5"/>
      <c r="E78" s="5"/>
      <c r="F78" s="32"/>
      <c r="G78" s="9"/>
      <c r="H78" s="9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4"/>
      <c r="U78" s="32"/>
      <c r="V78" s="32"/>
      <c r="W78" s="32"/>
      <c r="X78" s="32"/>
      <c r="Y78" s="32"/>
      <c r="Z78" s="32"/>
      <c r="AA78" s="32"/>
      <c r="AB78" s="32"/>
      <c r="AC78" s="34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5"/>
      <c r="BJ78" s="38"/>
      <c r="BK78" s="32"/>
      <c r="BL78" s="32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11"/>
      <c r="CW78" s="40"/>
      <c r="DC78" s="40"/>
      <c r="EV78" s="40"/>
      <c r="FB78" s="40"/>
    </row>
    <row r="79" spans="1:158" s="39" customFormat="1" ht="14.1" customHeight="1">
      <c r="A79" s="9"/>
      <c r="B79" s="1"/>
      <c r="C79" s="29"/>
      <c r="D79" s="5"/>
      <c r="E79" s="5"/>
      <c r="F79" s="32"/>
      <c r="G79" s="9"/>
      <c r="H79" s="9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4"/>
      <c r="U79" s="32"/>
      <c r="V79" s="32"/>
      <c r="W79" s="32"/>
      <c r="X79" s="32"/>
      <c r="Y79" s="32"/>
      <c r="Z79" s="32"/>
      <c r="AA79" s="32"/>
      <c r="AB79" s="32"/>
      <c r="AC79" s="34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5"/>
      <c r="BJ79" s="38"/>
      <c r="BK79" s="32"/>
      <c r="BL79" s="32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9"/>
      <c r="CW79" s="40"/>
      <c r="DC79" s="40"/>
      <c r="EV79" s="40"/>
      <c r="FB79" s="40"/>
    </row>
    <row r="80" spans="1:158" s="39" customFormat="1" ht="14.1" customHeight="1">
      <c r="A80" s="9"/>
      <c r="B80" s="1"/>
      <c r="C80" s="29"/>
      <c r="D80" s="5"/>
      <c r="E80" s="5"/>
      <c r="F80" s="32"/>
      <c r="G80" s="9"/>
      <c r="H80" s="9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4"/>
      <c r="U80" s="32"/>
      <c r="V80" s="32"/>
      <c r="W80" s="32"/>
      <c r="X80" s="32"/>
      <c r="Y80" s="32"/>
      <c r="Z80" s="32"/>
      <c r="AA80" s="32"/>
      <c r="AB80" s="32"/>
      <c r="AC80" s="34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5"/>
      <c r="BJ80" s="38"/>
      <c r="BK80" s="32"/>
      <c r="BL80" s="32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11"/>
      <c r="CW80" s="40"/>
      <c r="DC80" s="40"/>
      <c r="EV80" s="40"/>
      <c r="FB80" s="40"/>
    </row>
    <row r="81" spans="1:158" s="39" customFormat="1" ht="14.1" customHeight="1">
      <c r="A81" s="9"/>
      <c r="B81" s="1"/>
      <c r="C81" s="29"/>
      <c r="D81" s="5"/>
      <c r="E81" s="5"/>
      <c r="F81" s="32"/>
      <c r="G81" s="9"/>
      <c r="H81" s="9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4"/>
      <c r="U81" s="32"/>
      <c r="V81" s="32"/>
      <c r="W81" s="32"/>
      <c r="X81" s="32"/>
      <c r="Y81" s="32"/>
      <c r="Z81" s="32"/>
      <c r="AA81" s="32"/>
      <c r="AB81" s="32"/>
      <c r="AC81" s="34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5"/>
      <c r="BJ81" s="38"/>
      <c r="BK81" s="32"/>
      <c r="BL81" s="32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11"/>
      <c r="CW81" s="40"/>
      <c r="DC81" s="40"/>
      <c r="EV81" s="40"/>
      <c r="FB81" s="40"/>
    </row>
    <row r="82" spans="1:158" s="4" customFormat="1" ht="14.1" customHeight="1">
      <c r="A82" s="9"/>
      <c r="B82" s="1"/>
      <c r="C82" s="29"/>
      <c r="D82" s="5"/>
      <c r="E82" s="5"/>
      <c r="F82" s="32"/>
      <c r="G82" s="9"/>
      <c r="H82" s="9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4"/>
      <c r="U82" s="32"/>
      <c r="V82" s="32"/>
      <c r="W82" s="32"/>
      <c r="X82" s="32"/>
      <c r="Y82" s="32"/>
      <c r="Z82" s="32"/>
      <c r="AA82" s="32"/>
      <c r="AB82" s="32"/>
      <c r="AC82" s="34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6"/>
      <c r="BJ82" s="9"/>
      <c r="BK82" s="32"/>
      <c r="BL82" s="32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11"/>
      <c r="CW82" s="7"/>
      <c r="DC82" s="7"/>
      <c r="EV82" s="7"/>
      <c r="FB82" s="7"/>
    </row>
    <row r="83" spans="1:158" s="4" customFormat="1" ht="14.1" customHeight="1">
      <c r="A83" s="9"/>
      <c r="B83" s="1"/>
      <c r="C83" s="29"/>
      <c r="D83" s="5"/>
      <c r="E83" s="5"/>
      <c r="F83" s="32"/>
      <c r="G83" s="9"/>
      <c r="H83" s="9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4"/>
      <c r="U83" s="32"/>
      <c r="V83" s="32"/>
      <c r="W83" s="32"/>
      <c r="X83" s="32"/>
      <c r="Y83" s="32"/>
      <c r="Z83" s="32"/>
      <c r="AA83" s="32"/>
      <c r="AB83" s="32"/>
      <c r="AC83" s="34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6"/>
      <c r="BJ83" s="9"/>
      <c r="BK83" s="32"/>
      <c r="BL83" s="32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11"/>
      <c r="CW83" s="7"/>
      <c r="DC83" s="7"/>
      <c r="EV83" s="7"/>
      <c r="FB83" s="7"/>
    </row>
    <row r="84" spans="1:158" s="4" customFormat="1" ht="14.1" customHeight="1">
      <c r="A84" s="9"/>
      <c r="B84" s="1"/>
      <c r="C84" s="29"/>
      <c r="D84" s="5"/>
      <c r="E84" s="5"/>
      <c r="F84" s="32"/>
      <c r="G84" s="9"/>
      <c r="H84" s="9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4"/>
      <c r="U84" s="32"/>
      <c r="V84" s="32"/>
      <c r="W84" s="32"/>
      <c r="X84" s="32"/>
      <c r="Y84" s="32"/>
      <c r="Z84" s="32"/>
      <c r="AA84" s="32"/>
      <c r="AB84" s="32"/>
      <c r="AC84" s="34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6"/>
      <c r="BJ84" s="9"/>
      <c r="BK84" s="32"/>
      <c r="BL84" s="32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11"/>
      <c r="CW84" s="7"/>
      <c r="DC84" s="7"/>
      <c r="EV84" s="7"/>
      <c r="FB84" s="7"/>
    </row>
    <row r="85" spans="1:158" s="4" customFormat="1" ht="14.1" customHeight="1">
      <c r="A85" s="9"/>
      <c r="B85" s="1"/>
      <c r="C85" s="29"/>
      <c r="D85" s="5"/>
      <c r="E85" s="5"/>
      <c r="F85" s="32"/>
      <c r="G85" s="9"/>
      <c r="H85" s="9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4"/>
      <c r="U85" s="32"/>
      <c r="V85" s="32"/>
      <c r="W85" s="32"/>
      <c r="X85" s="32"/>
      <c r="Y85" s="32"/>
      <c r="Z85" s="32"/>
      <c r="AA85" s="32"/>
      <c r="AB85" s="32"/>
      <c r="AC85" s="34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5"/>
      <c r="BJ85" s="9"/>
      <c r="BK85" s="32"/>
      <c r="BL85" s="32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11"/>
      <c r="CW85" s="7"/>
      <c r="DC85" s="7"/>
      <c r="EV85" s="7"/>
      <c r="FB85" s="7"/>
    </row>
    <row r="86" spans="1:158" s="4" customFormat="1" ht="14.1" customHeight="1">
      <c r="A86" s="9"/>
      <c r="B86" s="1"/>
      <c r="C86" s="29"/>
      <c r="D86" s="5"/>
      <c r="E86" s="5"/>
      <c r="F86" s="32"/>
      <c r="G86" s="9"/>
      <c r="H86" s="9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4"/>
      <c r="U86" s="32"/>
      <c r="V86" s="32"/>
      <c r="W86" s="32"/>
      <c r="X86" s="32"/>
      <c r="Y86" s="32"/>
      <c r="Z86" s="32"/>
      <c r="AA86" s="32"/>
      <c r="AB86" s="32"/>
      <c r="AC86" s="34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5"/>
      <c r="BJ86" s="9"/>
      <c r="BK86" s="32"/>
      <c r="BL86" s="32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11"/>
      <c r="CW86" s="7"/>
      <c r="DC86" s="7"/>
      <c r="EV86" s="7"/>
      <c r="FB86" s="7"/>
    </row>
    <row r="87" spans="1:158" s="4" customFormat="1" ht="14.1" customHeight="1">
      <c r="A87" s="9"/>
      <c r="B87" s="1"/>
      <c r="C87" s="29"/>
      <c r="D87" s="5"/>
      <c r="E87" s="5"/>
      <c r="F87" s="32"/>
      <c r="G87" s="9"/>
      <c r="H87" s="9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4"/>
      <c r="U87" s="32"/>
      <c r="V87" s="32"/>
      <c r="W87" s="32"/>
      <c r="X87" s="32"/>
      <c r="Y87" s="32"/>
      <c r="Z87" s="32"/>
      <c r="AA87" s="32"/>
      <c r="AB87" s="32"/>
      <c r="AC87" s="34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5"/>
      <c r="BJ87" s="9"/>
      <c r="BK87" s="32"/>
      <c r="BL87" s="32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11"/>
      <c r="CW87" s="7"/>
      <c r="DC87" s="7"/>
      <c r="EV87" s="7"/>
      <c r="FB87" s="7"/>
    </row>
    <row r="88" spans="1:158" s="4" customFormat="1" ht="14.1" customHeight="1">
      <c r="A88" s="9"/>
      <c r="B88" s="1"/>
      <c r="C88" s="29"/>
      <c r="D88" s="5"/>
      <c r="E88" s="5"/>
      <c r="F88" s="32"/>
      <c r="G88" s="9"/>
      <c r="H88" s="9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4"/>
      <c r="U88" s="32"/>
      <c r="V88" s="32"/>
      <c r="W88" s="32"/>
      <c r="X88" s="32"/>
      <c r="Y88" s="32"/>
      <c r="Z88" s="32"/>
      <c r="AA88" s="32"/>
      <c r="AB88" s="32"/>
      <c r="AC88" s="34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5"/>
      <c r="BJ88" s="9"/>
      <c r="BK88" s="32"/>
      <c r="BL88" s="32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11"/>
      <c r="CW88" s="7"/>
      <c r="DC88" s="7"/>
      <c r="EV88" s="7"/>
      <c r="FB88" s="7"/>
    </row>
    <row r="89" spans="1:158" s="4" customFormat="1" ht="14.1" customHeight="1">
      <c r="A89" s="6"/>
      <c r="B89" s="10"/>
      <c r="C89" s="29"/>
      <c r="D89" s="5"/>
      <c r="E89" s="5"/>
      <c r="F89" s="32"/>
      <c r="G89" s="9"/>
      <c r="H89" s="9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4"/>
      <c r="U89" s="32"/>
      <c r="V89" s="32"/>
      <c r="W89" s="32"/>
      <c r="X89" s="32"/>
      <c r="Y89" s="32"/>
      <c r="Z89" s="32"/>
      <c r="AA89" s="32"/>
      <c r="AB89" s="32"/>
      <c r="AC89" s="34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5"/>
      <c r="BJ89" s="9"/>
      <c r="BK89" s="32"/>
      <c r="BL89" s="32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11"/>
      <c r="CW89" s="7"/>
      <c r="DC89" s="7"/>
      <c r="EV89" s="7"/>
      <c r="FB89" s="7"/>
    </row>
    <row r="90" spans="1:158" s="4" customFormat="1" ht="14.1" customHeight="1">
      <c r="A90" s="9"/>
      <c r="B90" s="1"/>
      <c r="C90" s="29"/>
      <c r="D90" s="5"/>
      <c r="E90" s="5"/>
      <c r="F90" s="32"/>
      <c r="G90" s="9"/>
      <c r="H90" s="9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4"/>
      <c r="U90" s="32"/>
      <c r="V90" s="32"/>
      <c r="W90" s="32"/>
      <c r="X90" s="32"/>
      <c r="Y90" s="32"/>
      <c r="Z90" s="32"/>
      <c r="AA90" s="32"/>
      <c r="AB90" s="32"/>
      <c r="AC90" s="34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5"/>
      <c r="BJ90" s="9"/>
      <c r="BK90" s="32"/>
      <c r="BL90" s="32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9"/>
      <c r="CW90" s="7"/>
      <c r="DC90" s="7"/>
      <c r="EV90" s="7"/>
      <c r="FB90" s="7"/>
    </row>
    <row r="91" spans="1:158" s="4" customFormat="1" ht="14.1" customHeight="1">
      <c r="A91" s="6"/>
      <c r="B91" s="1"/>
      <c r="C91" s="29"/>
      <c r="D91" s="5"/>
      <c r="E91" s="5"/>
      <c r="F91" s="32"/>
      <c r="G91" s="9"/>
      <c r="H91" s="9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4"/>
      <c r="U91" s="32"/>
      <c r="V91" s="32"/>
      <c r="W91" s="32"/>
      <c r="X91" s="32"/>
      <c r="Y91" s="32"/>
      <c r="Z91" s="32"/>
      <c r="AA91" s="32"/>
      <c r="AB91" s="32"/>
      <c r="AC91" s="34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5"/>
      <c r="BJ91" s="9"/>
      <c r="BK91" s="32"/>
      <c r="BL91" s="32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W91" s="7"/>
      <c r="DC91" s="7"/>
      <c r="EV91" s="7"/>
      <c r="FB91" s="7"/>
    </row>
    <row r="92" spans="1:158" s="4" customFormat="1" ht="14.1" customHeight="1">
      <c r="A92" s="6"/>
      <c r="B92" s="1"/>
      <c r="C92" s="29"/>
      <c r="D92" s="5"/>
      <c r="E92" s="5"/>
      <c r="F92" s="32"/>
      <c r="G92" s="9"/>
      <c r="H92" s="9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4"/>
      <c r="U92" s="32"/>
      <c r="V92" s="32"/>
      <c r="W92" s="32"/>
      <c r="X92" s="32"/>
      <c r="Y92" s="32"/>
      <c r="Z92" s="32"/>
      <c r="AA92" s="32"/>
      <c r="AB92" s="32"/>
      <c r="AC92" s="34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5"/>
      <c r="BJ92" s="9"/>
      <c r="BK92" s="32"/>
      <c r="BL92" s="32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43"/>
      <c r="CW92" s="7"/>
      <c r="DC92" s="7"/>
      <c r="EV92" s="7"/>
      <c r="FB92" s="7"/>
    </row>
    <row r="93" spans="1:158" s="4" customFormat="1" ht="14.1" customHeight="1">
      <c r="A93" s="6"/>
      <c r="B93" s="1"/>
      <c r="C93" s="29"/>
      <c r="D93" s="5"/>
      <c r="E93" s="5"/>
      <c r="F93" s="32"/>
      <c r="G93" s="9"/>
      <c r="H93" s="9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4"/>
      <c r="U93" s="32"/>
      <c r="V93" s="32"/>
      <c r="W93" s="32"/>
      <c r="X93" s="32"/>
      <c r="Y93" s="32"/>
      <c r="Z93" s="32"/>
      <c r="AA93" s="32"/>
      <c r="AB93" s="32"/>
      <c r="AC93" s="34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5"/>
      <c r="BJ93" s="9"/>
      <c r="BK93" s="32"/>
      <c r="BL93" s="32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43"/>
      <c r="CW93" s="7"/>
      <c r="DC93" s="7"/>
      <c r="EV93" s="7"/>
      <c r="FB93" s="7"/>
    </row>
    <row r="94" spans="1:158" s="4" customFormat="1" ht="14.1" customHeight="1">
      <c r="A94" s="6"/>
      <c r="B94" s="1"/>
      <c r="C94" s="29"/>
      <c r="D94" s="5"/>
      <c r="E94" s="5"/>
      <c r="F94" s="32"/>
      <c r="G94" s="9"/>
      <c r="H94" s="9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4"/>
      <c r="U94" s="32"/>
      <c r="V94" s="32"/>
      <c r="W94" s="32"/>
      <c r="X94" s="32"/>
      <c r="Y94" s="32"/>
      <c r="Z94" s="32"/>
      <c r="AA94" s="32"/>
      <c r="AB94" s="32"/>
      <c r="AC94" s="34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5"/>
      <c r="BJ94" s="9"/>
      <c r="BK94" s="32"/>
      <c r="BL94" s="32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9"/>
      <c r="CW94" s="7"/>
      <c r="DC94" s="7"/>
      <c r="EV94" s="7"/>
      <c r="FB94" s="7"/>
    </row>
    <row r="95" spans="1:158" s="4" customFormat="1" ht="14.1" customHeight="1">
      <c r="A95" s="6"/>
      <c r="B95" s="10"/>
      <c r="C95" s="29"/>
      <c r="D95" s="5"/>
      <c r="E95" s="5"/>
      <c r="F95" s="32"/>
      <c r="G95" s="9"/>
      <c r="H95" s="9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4"/>
      <c r="U95" s="32"/>
      <c r="V95" s="32"/>
      <c r="W95" s="32"/>
      <c r="X95" s="32"/>
      <c r="Y95" s="32"/>
      <c r="Z95" s="32"/>
      <c r="AA95" s="32"/>
      <c r="AB95" s="32"/>
      <c r="AC95" s="34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5"/>
      <c r="BJ95" s="9"/>
      <c r="BK95" s="32"/>
      <c r="BL95" s="32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9"/>
      <c r="CW95" s="7"/>
      <c r="DC95" s="7"/>
      <c r="EV95" s="7"/>
      <c r="FB95" s="7"/>
    </row>
    <row r="96" spans="1:158" s="4" customFormat="1" ht="14.1" customHeight="1">
      <c r="A96" s="6"/>
      <c r="B96" s="10"/>
      <c r="C96" s="29"/>
      <c r="D96" s="5"/>
      <c r="E96" s="5"/>
      <c r="F96" s="32"/>
      <c r="G96" s="9"/>
      <c r="H96" s="9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4"/>
      <c r="U96" s="32"/>
      <c r="V96" s="32"/>
      <c r="W96" s="32"/>
      <c r="X96" s="32"/>
      <c r="Y96" s="32"/>
      <c r="Z96" s="32"/>
      <c r="AA96" s="32"/>
      <c r="AB96" s="32"/>
      <c r="AC96" s="34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5"/>
      <c r="BJ96" s="9"/>
      <c r="BK96" s="32"/>
      <c r="BL96" s="32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9"/>
      <c r="CW96" s="7"/>
      <c r="DC96" s="7"/>
      <c r="EV96" s="7"/>
      <c r="FB96" s="7"/>
    </row>
    <row r="97" spans="1:158" s="39" customFormat="1" ht="14.1" customHeight="1">
      <c r="A97" s="9"/>
      <c r="B97" s="1"/>
      <c r="C97" s="29"/>
      <c r="D97" s="5"/>
      <c r="E97" s="5"/>
      <c r="F97" s="32"/>
      <c r="G97" s="9"/>
      <c r="H97" s="9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4"/>
      <c r="U97" s="32"/>
      <c r="V97" s="32"/>
      <c r="W97" s="32"/>
      <c r="X97" s="32"/>
      <c r="Y97" s="32"/>
      <c r="Z97" s="32"/>
      <c r="AA97" s="32"/>
      <c r="AB97" s="32"/>
      <c r="AC97" s="34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5"/>
      <c r="BJ97" s="38"/>
      <c r="BK97" s="32"/>
      <c r="BL97" s="32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9"/>
      <c r="CW97" s="40"/>
      <c r="DC97" s="40"/>
      <c r="EV97" s="40"/>
      <c r="FB97" s="40"/>
    </row>
    <row r="98" spans="1:158" s="39" customFormat="1" ht="14.1" customHeight="1">
      <c r="A98" s="9"/>
      <c r="B98" s="1"/>
      <c r="C98" s="29"/>
      <c r="D98" s="5"/>
      <c r="E98" s="5"/>
      <c r="F98" s="32"/>
      <c r="G98" s="9"/>
      <c r="H98" s="9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4"/>
      <c r="U98" s="32"/>
      <c r="V98" s="32"/>
      <c r="W98" s="32"/>
      <c r="X98" s="32"/>
      <c r="Y98" s="32"/>
      <c r="Z98" s="32"/>
      <c r="AA98" s="32"/>
      <c r="AB98" s="32"/>
      <c r="AC98" s="34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5"/>
      <c r="BJ98" s="38"/>
      <c r="BK98" s="32"/>
      <c r="BL98" s="32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9"/>
      <c r="CW98" s="40"/>
      <c r="DC98" s="40"/>
      <c r="EV98" s="40"/>
      <c r="FB98" s="40"/>
    </row>
    <row r="99" spans="1:158" s="39" customFormat="1" ht="14.1" customHeight="1">
      <c r="A99" s="9"/>
      <c r="B99" s="1"/>
      <c r="C99" s="29"/>
      <c r="D99" s="5"/>
      <c r="E99" s="44"/>
      <c r="F99" s="32"/>
      <c r="G99" s="9"/>
      <c r="H99" s="9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4"/>
      <c r="U99" s="32"/>
      <c r="V99" s="32"/>
      <c r="W99" s="32"/>
      <c r="X99" s="32"/>
      <c r="Y99" s="32"/>
      <c r="Z99" s="32"/>
      <c r="AA99" s="32"/>
      <c r="AB99" s="32"/>
      <c r="AC99" s="34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5"/>
      <c r="BJ99" s="38"/>
      <c r="BK99" s="32"/>
      <c r="BL99" s="32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9"/>
      <c r="CW99" s="40"/>
      <c r="DC99" s="40"/>
      <c r="EV99" s="40"/>
      <c r="FB99" s="40"/>
    </row>
    <row r="100" spans="1:158" s="39" customFormat="1" ht="14.1" customHeight="1">
      <c r="A100" s="9"/>
      <c r="B100" s="1"/>
      <c r="C100" s="29"/>
      <c r="D100" s="5"/>
      <c r="E100" s="5"/>
      <c r="F100" s="32"/>
      <c r="G100" s="9"/>
      <c r="H100" s="9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4"/>
      <c r="U100" s="32"/>
      <c r="V100" s="32"/>
      <c r="W100" s="32"/>
      <c r="X100" s="32"/>
      <c r="Y100" s="32"/>
      <c r="Z100" s="32"/>
      <c r="AA100" s="32"/>
      <c r="AB100" s="32"/>
      <c r="AC100" s="34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5"/>
      <c r="BJ100" s="38"/>
      <c r="BK100" s="32"/>
      <c r="BL100" s="32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9"/>
      <c r="CW100" s="40"/>
      <c r="DC100" s="40"/>
      <c r="EV100" s="40"/>
      <c r="FB100" s="40"/>
    </row>
    <row r="101" spans="1:158" s="39" customFormat="1" ht="14.1" customHeight="1">
      <c r="A101" s="9"/>
      <c r="B101" s="1"/>
      <c r="C101" s="29"/>
      <c r="D101" s="5"/>
      <c r="E101" s="5"/>
      <c r="F101" s="32"/>
      <c r="G101" s="9"/>
      <c r="H101" s="9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4"/>
      <c r="U101" s="32"/>
      <c r="V101" s="32"/>
      <c r="W101" s="32"/>
      <c r="X101" s="32"/>
      <c r="Y101" s="32"/>
      <c r="Z101" s="32"/>
      <c r="AA101" s="32"/>
      <c r="AB101" s="32"/>
      <c r="AC101" s="34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5"/>
      <c r="BJ101" s="38"/>
      <c r="BK101" s="32"/>
      <c r="BL101" s="32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W101" s="40"/>
      <c r="DC101" s="40"/>
      <c r="EV101" s="40"/>
      <c r="FB101" s="40"/>
    </row>
    <row r="102" spans="1:158" s="39" customFormat="1" ht="14.1" customHeight="1">
      <c r="A102" s="9"/>
      <c r="B102" s="1"/>
      <c r="C102" s="29"/>
      <c r="D102" s="5"/>
      <c r="E102" s="5"/>
      <c r="F102" s="32"/>
      <c r="G102" s="9"/>
      <c r="H102" s="9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4"/>
      <c r="U102" s="32"/>
      <c r="V102" s="32"/>
      <c r="W102" s="32"/>
      <c r="X102" s="32"/>
      <c r="Y102" s="32"/>
      <c r="Z102" s="32"/>
      <c r="AA102" s="32"/>
      <c r="AB102" s="32"/>
      <c r="AC102" s="34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5"/>
      <c r="BJ102" s="38"/>
      <c r="BK102" s="32"/>
      <c r="BL102" s="32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9"/>
      <c r="CW102" s="40"/>
      <c r="DC102" s="40"/>
      <c r="EV102" s="40"/>
      <c r="FB102" s="40"/>
    </row>
    <row r="103" spans="1:158" s="39" customFormat="1" ht="14.1" customHeight="1">
      <c r="A103" s="9"/>
      <c r="B103" s="1"/>
      <c r="C103" s="29"/>
      <c r="D103" s="5"/>
      <c r="E103" s="5"/>
      <c r="F103" s="32"/>
      <c r="G103" s="9"/>
      <c r="H103" s="9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4"/>
      <c r="U103" s="32"/>
      <c r="V103" s="32"/>
      <c r="W103" s="32"/>
      <c r="X103" s="32"/>
      <c r="Y103" s="32"/>
      <c r="Z103" s="32"/>
      <c r="AA103" s="32"/>
      <c r="AB103" s="32"/>
      <c r="AC103" s="34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5"/>
      <c r="BJ103" s="38"/>
      <c r="BK103" s="32"/>
      <c r="BL103" s="32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W103" s="40"/>
      <c r="DC103" s="40"/>
      <c r="EV103" s="40"/>
      <c r="FB103" s="40"/>
    </row>
    <row r="104" spans="1:158" s="39" customFormat="1" ht="14.1" customHeight="1">
      <c r="A104" s="9"/>
      <c r="B104" s="1"/>
      <c r="C104" s="29"/>
      <c r="D104" s="5"/>
      <c r="E104" s="5"/>
      <c r="F104" s="32"/>
      <c r="G104" s="9"/>
      <c r="H104" s="9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4"/>
      <c r="U104" s="32"/>
      <c r="V104" s="32"/>
      <c r="W104" s="32"/>
      <c r="X104" s="32"/>
      <c r="Y104" s="32"/>
      <c r="Z104" s="32"/>
      <c r="AA104" s="32"/>
      <c r="AB104" s="32"/>
      <c r="AC104" s="34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5"/>
      <c r="BJ104" s="38"/>
      <c r="BK104" s="32"/>
      <c r="BL104" s="32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9"/>
      <c r="CW104" s="40"/>
      <c r="DC104" s="40"/>
      <c r="EV104" s="40"/>
      <c r="FB104" s="40"/>
    </row>
    <row r="105" spans="1:158" s="4" customFormat="1" ht="14.1" customHeight="1">
      <c r="A105" s="6"/>
      <c r="B105" s="1"/>
      <c r="C105" s="29"/>
      <c r="D105" s="5"/>
      <c r="E105" s="5"/>
      <c r="F105" s="32"/>
      <c r="G105" s="9"/>
      <c r="H105" s="9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4"/>
      <c r="U105" s="32"/>
      <c r="V105" s="32"/>
      <c r="W105" s="32"/>
      <c r="X105" s="32"/>
      <c r="Y105" s="32"/>
      <c r="Z105" s="32"/>
      <c r="AA105" s="32"/>
      <c r="AB105" s="32"/>
      <c r="AC105" s="34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5"/>
      <c r="BJ105" s="9"/>
      <c r="BK105" s="32"/>
      <c r="BL105" s="32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9"/>
      <c r="CW105" s="7"/>
      <c r="DC105" s="7"/>
      <c r="EV105" s="7"/>
      <c r="FB105" s="7"/>
    </row>
    <row r="106" spans="1:158" s="4" customFormat="1" ht="14.1" customHeight="1">
      <c r="A106" s="6"/>
      <c r="B106" s="1"/>
      <c r="C106" s="29"/>
      <c r="D106" s="5"/>
      <c r="E106" s="5"/>
      <c r="F106" s="32"/>
      <c r="G106" s="9"/>
      <c r="H106" s="9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4"/>
      <c r="U106" s="32"/>
      <c r="V106" s="32"/>
      <c r="W106" s="32"/>
      <c r="X106" s="32"/>
      <c r="Y106" s="32"/>
      <c r="Z106" s="32"/>
      <c r="AA106" s="32"/>
      <c r="AB106" s="32"/>
      <c r="AC106" s="34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5"/>
      <c r="BJ106" s="9"/>
      <c r="BK106" s="32"/>
      <c r="BL106" s="32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W106" s="7"/>
      <c r="DC106" s="7"/>
      <c r="EV106" s="7"/>
      <c r="FB106" s="7"/>
    </row>
    <row r="107" spans="1:158" s="4" customFormat="1" ht="14.1" customHeight="1">
      <c r="A107" s="6"/>
      <c r="B107" s="1"/>
      <c r="C107" s="29"/>
      <c r="D107" s="5"/>
      <c r="E107" s="5"/>
      <c r="F107" s="32"/>
      <c r="G107" s="9"/>
      <c r="H107" s="9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4"/>
      <c r="U107" s="32"/>
      <c r="V107" s="32"/>
      <c r="W107" s="32"/>
      <c r="X107" s="32"/>
      <c r="Y107" s="32"/>
      <c r="Z107" s="32"/>
      <c r="AA107" s="32"/>
      <c r="AB107" s="32"/>
      <c r="AC107" s="34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5"/>
      <c r="BJ107" s="9"/>
      <c r="BK107" s="32"/>
      <c r="BL107" s="32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9"/>
      <c r="CW107" s="7"/>
      <c r="DC107" s="7"/>
      <c r="EV107" s="7"/>
      <c r="FB107" s="7"/>
    </row>
    <row r="108" spans="1:158" s="4" customFormat="1" ht="14.1" customHeight="1">
      <c r="A108" s="6"/>
      <c r="B108" s="1"/>
      <c r="C108" s="29"/>
      <c r="D108" s="5"/>
      <c r="E108" s="5"/>
      <c r="F108" s="32"/>
      <c r="G108" s="9"/>
      <c r="H108" s="9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4"/>
      <c r="U108" s="32"/>
      <c r="V108" s="32"/>
      <c r="W108" s="32"/>
      <c r="X108" s="32"/>
      <c r="Y108" s="32"/>
      <c r="Z108" s="32"/>
      <c r="AA108" s="32"/>
      <c r="AB108" s="32"/>
      <c r="AC108" s="34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5"/>
      <c r="BJ108" s="9"/>
      <c r="BK108" s="32"/>
      <c r="BL108" s="32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9"/>
      <c r="CW108" s="7"/>
      <c r="DC108" s="7"/>
      <c r="EV108" s="7"/>
      <c r="FB108" s="7"/>
    </row>
    <row r="109" spans="1:158" s="4" customFormat="1" ht="14.1" customHeight="1">
      <c r="A109" s="6"/>
      <c r="B109" s="1"/>
      <c r="C109" s="29"/>
      <c r="D109" s="5"/>
      <c r="E109" s="5"/>
      <c r="F109" s="32"/>
      <c r="G109" s="9"/>
      <c r="H109" s="9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4"/>
      <c r="U109" s="32"/>
      <c r="V109" s="32"/>
      <c r="W109" s="32"/>
      <c r="X109" s="32"/>
      <c r="Y109" s="32"/>
      <c r="Z109" s="32"/>
      <c r="AA109" s="32"/>
      <c r="AB109" s="32"/>
      <c r="AC109" s="34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5"/>
      <c r="BJ109" s="9"/>
      <c r="BK109" s="32"/>
      <c r="BL109" s="32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W109" s="7"/>
      <c r="DC109" s="7"/>
      <c r="EV109" s="7"/>
      <c r="FB109" s="7"/>
    </row>
    <row r="110" spans="1:158" s="4" customFormat="1" ht="14.1" customHeight="1">
      <c r="A110" s="6"/>
      <c r="B110" s="1"/>
      <c r="C110" s="29"/>
      <c r="D110" s="5"/>
      <c r="E110" s="5"/>
      <c r="F110" s="32"/>
      <c r="G110" s="9"/>
      <c r="H110" s="9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4"/>
      <c r="U110" s="32"/>
      <c r="V110" s="32"/>
      <c r="W110" s="32"/>
      <c r="X110" s="32"/>
      <c r="Y110" s="32"/>
      <c r="Z110" s="32"/>
      <c r="AA110" s="32"/>
      <c r="AB110" s="32"/>
      <c r="AC110" s="34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5"/>
      <c r="BJ110" s="9"/>
      <c r="BK110" s="32"/>
      <c r="BL110" s="32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9"/>
      <c r="CW110" s="7"/>
      <c r="DC110" s="7"/>
      <c r="EV110" s="7"/>
      <c r="FB110" s="7"/>
    </row>
    <row r="111" spans="1:158" s="4" customFormat="1" ht="14.1" customHeight="1">
      <c r="A111" s="6"/>
      <c r="B111" s="10"/>
      <c r="C111" s="29"/>
      <c r="D111" s="5"/>
      <c r="E111" s="5"/>
      <c r="F111" s="32"/>
      <c r="G111" s="9"/>
      <c r="H111" s="9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4"/>
      <c r="U111" s="32"/>
      <c r="V111" s="32"/>
      <c r="W111" s="32"/>
      <c r="X111" s="32"/>
      <c r="Y111" s="32"/>
      <c r="Z111" s="32"/>
      <c r="AA111" s="32"/>
      <c r="AB111" s="32"/>
      <c r="AC111" s="34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5"/>
      <c r="BJ111" s="9"/>
      <c r="BK111" s="32"/>
      <c r="BL111" s="32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9"/>
      <c r="CW111" s="7"/>
      <c r="DC111" s="7"/>
      <c r="EV111" s="7"/>
      <c r="FB111" s="7"/>
    </row>
    <row r="112" spans="1:158" s="4" customFormat="1" ht="14.1" customHeight="1">
      <c r="A112" s="6"/>
      <c r="B112" s="10"/>
      <c r="C112" s="29"/>
      <c r="D112" s="5"/>
      <c r="E112" s="5"/>
      <c r="F112" s="32"/>
      <c r="G112" s="9"/>
      <c r="H112" s="9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4"/>
      <c r="U112" s="32"/>
      <c r="V112" s="32"/>
      <c r="W112" s="32"/>
      <c r="X112" s="32"/>
      <c r="Y112" s="32"/>
      <c r="Z112" s="32"/>
      <c r="AA112" s="32"/>
      <c r="AB112" s="32"/>
      <c r="AC112" s="34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5"/>
      <c r="BJ112" s="9"/>
      <c r="BK112" s="32"/>
      <c r="BL112" s="32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9"/>
      <c r="CW112" s="7"/>
      <c r="DC112" s="7"/>
      <c r="EV112" s="7"/>
      <c r="FB112" s="7"/>
    </row>
    <row r="113" spans="1:158" s="4" customFormat="1" ht="14.1" customHeight="1">
      <c r="A113" s="6"/>
      <c r="B113" s="1"/>
      <c r="C113" s="29"/>
      <c r="D113" s="5"/>
      <c r="E113" s="5"/>
      <c r="F113" s="32"/>
      <c r="G113" s="9"/>
      <c r="H113" s="9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4"/>
      <c r="U113" s="32"/>
      <c r="V113" s="32"/>
      <c r="W113" s="32"/>
      <c r="X113" s="32"/>
      <c r="Y113" s="32"/>
      <c r="Z113" s="32"/>
      <c r="AA113" s="32"/>
      <c r="AB113" s="32"/>
      <c r="AC113" s="34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5"/>
      <c r="BJ113" s="9"/>
      <c r="BK113" s="32"/>
      <c r="BL113" s="32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W113" s="7"/>
      <c r="DC113" s="7"/>
      <c r="EV113" s="7"/>
      <c r="FB113" s="7"/>
    </row>
    <row r="114" spans="1:158" s="4" customFormat="1" ht="14.1" customHeight="1">
      <c r="A114" s="6"/>
      <c r="B114" s="1"/>
      <c r="C114" s="29"/>
      <c r="D114" s="5"/>
      <c r="E114" s="5"/>
      <c r="F114" s="32"/>
      <c r="G114" s="9"/>
      <c r="H114" s="9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4"/>
      <c r="U114" s="32"/>
      <c r="V114" s="32"/>
      <c r="W114" s="32"/>
      <c r="X114" s="32"/>
      <c r="Y114" s="32"/>
      <c r="Z114" s="32"/>
      <c r="AA114" s="32"/>
      <c r="AB114" s="32"/>
      <c r="AC114" s="34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5"/>
      <c r="BJ114" s="9"/>
      <c r="BK114" s="32"/>
      <c r="BL114" s="32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9"/>
      <c r="CW114" s="7"/>
      <c r="DC114" s="7"/>
      <c r="EV114" s="7"/>
      <c r="FB114" s="7"/>
    </row>
    <row r="115" spans="1:158" s="4" customFormat="1" ht="14.1" customHeight="1">
      <c r="A115" s="6"/>
      <c r="B115" s="1"/>
      <c r="C115" s="29"/>
      <c r="D115" s="5"/>
      <c r="E115" s="5"/>
      <c r="F115" s="32"/>
      <c r="G115" s="9"/>
      <c r="H115" s="9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4"/>
      <c r="U115" s="32"/>
      <c r="V115" s="32"/>
      <c r="W115" s="32"/>
      <c r="X115" s="32"/>
      <c r="Y115" s="32"/>
      <c r="Z115" s="32"/>
      <c r="AA115" s="32"/>
      <c r="AB115" s="32"/>
      <c r="AC115" s="34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5"/>
      <c r="BJ115" s="9"/>
      <c r="BK115" s="32"/>
      <c r="BL115" s="32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9"/>
      <c r="CW115" s="7"/>
      <c r="DC115" s="7"/>
      <c r="EV115" s="7"/>
      <c r="FB115" s="7"/>
    </row>
    <row r="116" spans="1:158" s="4" customFormat="1" ht="14.1" customHeight="1">
      <c r="A116" s="6"/>
      <c r="B116" s="1"/>
      <c r="C116" s="29"/>
      <c r="D116" s="5"/>
      <c r="E116" s="5"/>
      <c r="F116" s="32"/>
      <c r="G116" s="9"/>
      <c r="H116" s="9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4"/>
      <c r="U116" s="32"/>
      <c r="V116" s="32"/>
      <c r="W116" s="32"/>
      <c r="X116" s="32"/>
      <c r="Y116" s="32"/>
      <c r="Z116" s="32"/>
      <c r="AA116" s="32"/>
      <c r="AB116" s="32"/>
      <c r="AC116" s="34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5"/>
      <c r="BJ116" s="9"/>
      <c r="BK116" s="32"/>
      <c r="BL116" s="32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9"/>
      <c r="CW116" s="7"/>
      <c r="DC116" s="7"/>
      <c r="EV116" s="7"/>
      <c r="FB116" s="7"/>
    </row>
    <row r="117" spans="1:158" s="4" customFormat="1" ht="14.1" customHeight="1">
      <c r="A117" s="6"/>
      <c r="B117" s="1"/>
      <c r="C117" s="29"/>
      <c r="D117" s="5"/>
      <c r="E117" s="5"/>
      <c r="F117" s="32"/>
      <c r="G117" s="9"/>
      <c r="H117" s="9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4"/>
      <c r="U117" s="32"/>
      <c r="V117" s="32"/>
      <c r="W117" s="32"/>
      <c r="X117" s="32"/>
      <c r="Y117" s="32"/>
      <c r="Z117" s="32"/>
      <c r="AA117" s="32"/>
      <c r="AB117" s="32"/>
      <c r="AC117" s="34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5"/>
      <c r="BJ117" s="9"/>
      <c r="BK117" s="32"/>
      <c r="BL117" s="32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W117" s="7"/>
      <c r="DC117" s="7"/>
      <c r="EV117" s="7"/>
      <c r="FB117" s="7"/>
    </row>
    <row r="118" spans="1:158" s="4" customFormat="1" ht="14.1" customHeight="1">
      <c r="A118" s="6"/>
      <c r="B118" s="1"/>
      <c r="C118" s="29"/>
      <c r="D118" s="5"/>
      <c r="E118" s="5"/>
      <c r="F118" s="32"/>
      <c r="G118" s="9"/>
      <c r="H118" s="9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4"/>
      <c r="U118" s="32"/>
      <c r="V118" s="32"/>
      <c r="W118" s="32"/>
      <c r="X118" s="32"/>
      <c r="Y118" s="32"/>
      <c r="Z118" s="32"/>
      <c r="AA118" s="32"/>
      <c r="AB118" s="32"/>
      <c r="AC118" s="34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5"/>
      <c r="BJ118" s="9"/>
      <c r="BK118" s="32"/>
      <c r="BL118" s="32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W118" s="7"/>
      <c r="DC118" s="7"/>
      <c r="EV118" s="7"/>
      <c r="FB118" s="7"/>
    </row>
    <row r="119" spans="1:158" s="4" customFormat="1" ht="14.1" customHeight="1">
      <c r="A119" s="6"/>
      <c r="B119" s="1"/>
      <c r="C119" s="29"/>
      <c r="D119" s="5"/>
      <c r="E119" s="5"/>
      <c r="F119" s="32"/>
      <c r="G119" s="9"/>
      <c r="H119" s="9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4"/>
      <c r="U119" s="32"/>
      <c r="V119" s="32"/>
      <c r="W119" s="32"/>
      <c r="X119" s="32"/>
      <c r="Y119" s="32"/>
      <c r="Z119" s="32"/>
      <c r="AA119" s="32"/>
      <c r="AB119" s="32"/>
      <c r="AC119" s="34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5"/>
      <c r="BJ119" s="9"/>
      <c r="BK119" s="32"/>
      <c r="BL119" s="32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9"/>
      <c r="CW119" s="7"/>
      <c r="DC119" s="7"/>
      <c r="EV119" s="7"/>
      <c r="FB119" s="7"/>
    </row>
    <row r="120" spans="1:158" s="4" customFormat="1" ht="14.1" customHeight="1">
      <c r="A120" s="6"/>
      <c r="B120" s="1"/>
      <c r="C120" s="29"/>
      <c r="D120" s="5"/>
      <c r="E120" s="5"/>
      <c r="F120" s="32"/>
      <c r="G120" s="9"/>
      <c r="H120" s="9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4"/>
      <c r="U120" s="32"/>
      <c r="V120" s="32"/>
      <c r="W120" s="32"/>
      <c r="X120" s="32"/>
      <c r="Y120" s="32"/>
      <c r="Z120" s="32"/>
      <c r="AA120" s="32"/>
      <c r="AB120" s="32"/>
      <c r="AC120" s="34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5"/>
      <c r="BJ120" s="9"/>
      <c r="BK120" s="32"/>
      <c r="BL120" s="32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9"/>
      <c r="CW120" s="7"/>
      <c r="DC120" s="7"/>
      <c r="EV120" s="7"/>
      <c r="FB120" s="7"/>
    </row>
    <row r="121" spans="1:158" s="4" customFormat="1" ht="14.1" customHeight="1">
      <c r="A121" s="6"/>
      <c r="B121" s="1"/>
      <c r="C121" s="29"/>
      <c r="D121" s="5"/>
      <c r="E121" s="5"/>
      <c r="F121" s="32"/>
      <c r="G121" s="9"/>
      <c r="H121" s="9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4"/>
      <c r="U121" s="32"/>
      <c r="V121" s="32"/>
      <c r="W121" s="32"/>
      <c r="X121" s="32"/>
      <c r="Y121" s="32"/>
      <c r="Z121" s="32"/>
      <c r="AA121" s="32"/>
      <c r="AB121" s="32"/>
      <c r="AC121" s="34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5"/>
      <c r="BJ121" s="9"/>
      <c r="BK121" s="32"/>
      <c r="BL121" s="32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9"/>
      <c r="CW121" s="7"/>
      <c r="DC121" s="7"/>
      <c r="EV121" s="7"/>
      <c r="FB121" s="7"/>
    </row>
    <row r="122" spans="1:158" s="4" customFormat="1" ht="14.1" customHeight="1">
      <c r="A122" s="6"/>
      <c r="B122" s="1"/>
      <c r="C122" s="29"/>
      <c r="D122" s="5"/>
      <c r="E122" s="5"/>
      <c r="F122" s="32"/>
      <c r="G122" s="9"/>
      <c r="H122" s="9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4"/>
      <c r="U122" s="32"/>
      <c r="V122" s="32"/>
      <c r="W122" s="32"/>
      <c r="X122" s="32"/>
      <c r="Y122" s="32"/>
      <c r="Z122" s="32"/>
      <c r="AA122" s="32"/>
      <c r="AB122" s="32"/>
      <c r="AC122" s="34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5"/>
      <c r="BJ122" s="9"/>
      <c r="BK122" s="32"/>
      <c r="BL122" s="32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9"/>
      <c r="CW122" s="7"/>
      <c r="DC122" s="7"/>
      <c r="EV122" s="7"/>
      <c r="FB122" s="7"/>
    </row>
    <row r="123" spans="1:158" s="4" customFormat="1" ht="14.1" customHeight="1">
      <c r="A123" s="6"/>
      <c r="B123" s="10"/>
      <c r="C123" s="29"/>
      <c r="D123" s="5"/>
      <c r="E123" s="5"/>
      <c r="F123" s="32"/>
      <c r="G123" s="9"/>
      <c r="H123" s="9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4"/>
      <c r="U123" s="32"/>
      <c r="V123" s="32"/>
      <c r="W123" s="32"/>
      <c r="X123" s="32"/>
      <c r="Y123" s="32"/>
      <c r="Z123" s="32"/>
      <c r="AA123" s="32"/>
      <c r="AB123" s="32"/>
      <c r="AC123" s="34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5"/>
      <c r="BJ123" s="9"/>
      <c r="BK123" s="32"/>
      <c r="BL123" s="32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W123" s="7"/>
      <c r="DC123" s="7"/>
      <c r="EV123" s="7"/>
      <c r="FB123" s="7"/>
    </row>
    <row r="124" spans="1:158" s="39" customFormat="1" ht="14.1" customHeight="1">
      <c r="A124" s="9"/>
      <c r="B124" s="1"/>
      <c r="C124" s="29"/>
      <c r="D124" s="5"/>
      <c r="E124" s="5"/>
      <c r="F124" s="32"/>
      <c r="G124" s="9"/>
      <c r="H124" s="9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4"/>
      <c r="U124" s="32"/>
      <c r="V124" s="32"/>
      <c r="W124" s="32"/>
      <c r="X124" s="32"/>
      <c r="Y124" s="32"/>
      <c r="Z124" s="32"/>
      <c r="AA124" s="32"/>
      <c r="AB124" s="32"/>
      <c r="AC124" s="34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6"/>
      <c r="BJ124" s="38"/>
      <c r="BK124" s="32"/>
      <c r="BL124" s="32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9"/>
      <c r="CW124" s="40"/>
      <c r="DC124" s="40"/>
      <c r="EV124" s="40"/>
      <c r="FB124" s="40"/>
    </row>
    <row r="125" spans="1:158" s="4" customFormat="1" ht="14.1" customHeight="1">
      <c r="A125" s="9"/>
      <c r="B125" s="1"/>
      <c r="C125" s="29"/>
      <c r="D125" s="5"/>
      <c r="E125" s="5"/>
      <c r="F125" s="32"/>
      <c r="G125" s="9"/>
      <c r="H125" s="9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4"/>
      <c r="U125" s="32"/>
      <c r="V125" s="32"/>
      <c r="W125" s="32"/>
      <c r="X125" s="32"/>
      <c r="Y125" s="32"/>
      <c r="Z125" s="32"/>
      <c r="AA125" s="32"/>
      <c r="AB125" s="32"/>
      <c r="AC125" s="34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5"/>
      <c r="BJ125" s="9"/>
      <c r="BK125" s="32"/>
      <c r="BL125" s="32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9"/>
      <c r="CW125" s="7"/>
      <c r="DC125" s="7"/>
      <c r="EV125" s="7"/>
      <c r="FB125" s="7"/>
    </row>
    <row r="126" spans="1:158" s="4" customFormat="1" ht="14.1" customHeight="1">
      <c r="A126" s="9"/>
      <c r="B126" s="1"/>
      <c r="C126" s="29"/>
      <c r="D126" s="5"/>
      <c r="E126" s="5"/>
      <c r="F126" s="32"/>
      <c r="G126" s="9"/>
      <c r="H126" s="9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4"/>
      <c r="U126" s="32"/>
      <c r="V126" s="32"/>
      <c r="W126" s="32"/>
      <c r="X126" s="32"/>
      <c r="Y126" s="32"/>
      <c r="Z126" s="32"/>
      <c r="AA126" s="32"/>
      <c r="AB126" s="32"/>
      <c r="AC126" s="34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5"/>
      <c r="BJ126" s="9"/>
      <c r="BK126" s="32"/>
      <c r="BL126" s="32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7"/>
      <c r="CW126" s="7"/>
      <c r="DC126" s="7"/>
      <c r="EV126" s="7"/>
      <c r="FB126" s="7"/>
    </row>
    <row r="127" spans="1:158" s="4" customFormat="1" ht="14.1" customHeight="1">
      <c r="A127" s="6"/>
      <c r="B127" s="10"/>
      <c r="C127" s="29"/>
      <c r="D127" s="5"/>
      <c r="E127" s="5"/>
      <c r="F127" s="32"/>
      <c r="G127" s="9"/>
      <c r="H127" s="9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4"/>
      <c r="U127" s="32"/>
      <c r="V127" s="32"/>
      <c r="W127" s="32"/>
      <c r="X127" s="32"/>
      <c r="Y127" s="32"/>
      <c r="Z127" s="32"/>
      <c r="AA127" s="32"/>
      <c r="AB127" s="32"/>
      <c r="AC127" s="34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5"/>
      <c r="BJ127" s="9"/>
      <c r="BK127" s="32"/>
      <c r="BL127" s="32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7"/>
      <c r="CW127" s="7"/>
      <c r="DC127" s="7"/>
      <c r="EV127" s="7"/>
      <c r="FB127" s="7"/>
    </row>
    <row r="128" spans="1:158" s="4" customFormat="1" ht="14.1" customHeight="1">
      <c r="A128" s="6"/>
      <c r="B128" s="10"/>
      <c r="C128" s="29"/>
      <c r="D128" s="5"/>
      <c r="E128" s="5"/>
      <c r="F128" s="32"/>
      <c r="G128" s="9"/>
      <c r="H128" s="9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4"/>
      <c r="U128" s="32"/>
      <c r="V128" s="32"/>
      <c r="W128" s="32"/>
      <c r="X128" s="32"/>
      <c r="Y128" s="32"/>
      <c r="Z128" s="32"/>
      <c r="AA128" s="32"/>
      <c r="AB128" s="32"/>
      <c r="AC128" s="34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5"/>
      <c r="BJ128" s="9"/>
      <c r="BK128" s="32"/>
      <c r="BL128" s="32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W128" s="7"/>
      <c r="DC128" s="7"/>
      <c r="EV128" s="7"/>
      <c r="FB128" s="7"/>
    </row>
    <row r="129" spans="1:158" s="4" customFormat="1" ht="14.1" customHeight="1">
      <c r="A129" s="6"/>
      <c r="B129" s="10"/>
      <c r="C129" s="29"/>
      <c r="D129" s="5"/>
      <c r="E129" s="5"/>
      <c r="F129" s="32"/>
      <c r="G129" s="9"/>
      <c r="H129" s="9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4"/>
      <c r="U129" s="32"/>
      <c r="V129" s="32"/>
      <c r="W129" s="32"/>
      <c r="X129" s="32"/>
      <c r="Y129" s="32"/>
      <c r="Z129" s="32"/>
      <c r="AA129" s="32"/>
      <c r="AB129" s="32"/>
      <c r="AC129" s="34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5"/>
      <c r="BJ129" s="9"/>
      <c r="BK129" s="32"/>
      <c r="BL129" s="32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9"/>
      <c r="CW129" s="7"/>
      <c r="DC129" s="7"/>
      <c r="EV129" s="7"/>
      <c r="FB129" s="7"/>
    </row>
    <row r="130" spans="1:158" s="4" customFormat="1" ht="14.1" customHeight="1">
      <c r="A130" s="6"/>
      <c r="B130" s="10"/>
      <c r="C130" s="29"/>
      <c r="D130" s="5"/>
      <c r="E130" s="5"/>
      <c r="F130" s="32"/>
      <c r="G130" s="9"/>
      <c r="H130" s="9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4"/>
      <c r="U130" s="32"/>
      <c r="V130" s="32"/>
      <c r="W130" s="32"/>
      <c r="X130" s="32"/>
      <c r="Y130" s="32"/>
      <c r="Z130" s="32"/>
      <c r="AA130" s="32"/>
      <c r="AB130" s="32"/>
      <c r="AC130" s="34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5"/>
      <c r="BJ130" s="9"/>
      <c r="BK130" s="32"/>
      <c r="BL130" s="32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W130" s="7"/>
      <c r="DC130" s="7"/>
      <c r="EV130" s="7"/>
      <c r="FB130" s="7"/>
    </row>
    <row r="131" spans="1:158" s="4" customFormat="1" ht="14.1" customHeight="1">
      <c r="A131" s="9"/>
      <c r="B131" s="1"/>
      <c r="C131" s="29"/>
      <c r="D131" s="5"/>
      <c r="E131" s="5"/>
      <c r="F131" s="32"/>
      <c r="G131" s="9"/>
      <c r="H131" s="9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4"/>
      <c r="U131" s="32"/>
      <c r="V131" s="32"/>
      <c r="W131" s="32"/>
      <c r="X131" s="32"/>
      <c r="Y131" s="32"/>
      <c r="Z131" s="32"/>
      <c r="AA131" s="32"/>
      <c r="AB131" s="32"/>
      <c r="AC131" s="34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6"/>
      <c r="BJ131" s="9"/>
      <c r="BK131" s="32"/>
      <c r="BL131" s="32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W131" s="7"/>
      <c r="DC131" s="7"/>
      <c r="EV131" s="7"/>
      <c r="FB131" s="7"/>
    </row>
    <row r="132" spans="1:158" s="4" customFormat="1" ht="14.1" customHeight="1">
      <c r="A132" s="9"/>
      <c r="B132" s="1"/>
      <c r="C132" s="29"/>
      <c r="D132" s="5"/>
      <c r="E132" s="5"/>
      <c r="F132" s="32"/>
      <c r="G132" s="9"/>
      <c r="H132" s="9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4"/>
      <c r="U132" s="32"/>
      <c r="V132" s="32"/>
      <c r="W132" s="32"/>
      <c r="X132" s="32"/>
      <c r="Y132" s="32"/>
      <c r="Z132" s="32"/>
      <c r="AA132" s="32"/>
      <c r="AB132" s="32"/>
      <c r="AC132" s="34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5"/>
      <c r="BJ132" s="9"/>
      <c r="BK132" s="32"/>
      <c r="BL132" s="32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W132" s="7"/>
      <c r="DC132" s="7"/>
      <c r="EV132" s="7"/>
      <c r="FB132" s="7"/>
    </row>
    <row r="133" spans="1:158" s="4" customFormat="1" ht="14.1" customHeight="1">
      <c r="A133" s="6"/>
      <c r="B133" s="1"/>
      <c r="C133" s="29"/>
      <c r="D133" s="5"/>
      <c r="E133" s="5"/>
      <c r="F133" s="32"/>
      <c r="G133" s="9"/>
      <c r="H133" s="9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4"/>
      <c r="U133" s="32"/>
      <c r="V133" s="32"/>
      <c r="W133" s="32"/>
      <c r="X133" s="32"/>
      <c r="Y133" s="32"/>
      <c r="Z133" s="32"/>
      <c r="AA133" s="32"/>
      <c r="AB133" s="32"/>
      <c r="AC133" s="34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5"/>
      <c r="BJ133" s="9"/>
      <c r="BK133" s="32"/>
      <c r="BL133" s="32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W133" s="7"/>
      <c r="DC133" s="7"/>
      <c r="EV133" s="7"/>
      <c r="FB133" s="7"/>
    </row>
    <row r="134" spans="1:158" s="4" customFormat="1" ht="14.1" customHeight="1">
      <c r="A134" s="6"/>
      <c r="B134" s="10"/>
      <c r="C134" s="29"/>
      <c r="D134" s="5"/>
      <c r="E134" s="5"/>
      <c r="F134" s="32"/>
      <c r="G134" s="9"/>
      <c r="H134" s="9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4"/>
      <c r="U134" s="32"/>
      <c r="V134" s="32"/>
      <c r="W134" s="32"/>
      <c r="X134" s="32"/>
      <c r="Y134" s="32"/>
      <c r="Z134" s="32"/>
      <c r="AA134" s="32"/>
      <c r="AB134" s="32"/>
      <c r="AC134" s="34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5"/>
      <c r="BJ134" s="9"/>
      <c r="BK134" s="32"/>
      <c r="BL134" s="32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W134" s="7"/>
      <c r="DC134" s="7"/>
      <c r="EV134" s="7"/>
      <c r="FB134" s="7"/>
    </row>
    <row r="135" spans="1:158" s="4" customFormat="1" ht="14.1" customHeight="1">
      <c r="A135" s="6"/>
      <c r="B135" s="10"/>
      <c r="C135" s="29"/>
      <c r="D135" s="5"/>
      <c r="E135" s="5"/>
      <c r="F135" s="32"/>
      <c r="G135" s="9"/>
      <c r="H135" s="9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4"/>
      <c r="U135" s="32"/>
      <c r="V135" s="32"/>
      <c r="W135" s="32"/>
      <c r="X135" s="32"/>
      <c r="Y135" s="32"/>
      <c r="Z135" s="32"/>
      <c r="AA135" s="32"/>
      <c r="AB135" s="32"/>
      <c r="AC135" s="34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5"/>
      <c r="BJ135" s="9"/>
      <c r="BK135" s="32"/>
      <c r="BL135" s="32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W135" s="7"/>
      <c r="DC135" s="7"/>
      <c r="EV135" s="7"/>
      <c r="FB135" s="7"/>
    </row>
    <row r="136" spans="1:158" s="4" customFormat="1" ht="14.1" customHeight="1">
      <c r="A136" s="9"/>
      <c r="B136" s="1"/>
      <c r="C136" s="29"/>
      <c r="D136" s="5"/>
      <c r="E136" s="5"/>
      <c r="F136" s="32"/>
      <c r="G136" s="9"/>
      <c r="H136" s="9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4"/>
      <c r="U136" s="32"/>
      <c r="V136" s="32"/>
      <c r="W136" s="32"/>
      <c r="X136" s="32"/>
      <c r="Y136" s="32"/>
      <c r="Z136" s="32"/>
      <c r="AA136" s="32"/>
      <c r="AB136" s="32"/>
      <c r="AC136" s="34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5"/>
      <c r="BJ136" s="9"/>
      <c r="BK136" s="32"/>
      <c r="BL136" s="32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W136" s="7"/>
      <c r="DC136" s="7"/>
      <c r="EV136" s="7"/>
      <c r="FB136" s="7"/>
    </row>
    <row r="137" spans="1:158" s="4" customFormat="1" ht="14.1" customHeight="1">
      <c r="A137" s="9"/>
      <c r="B137" s="1"/>
      <c r="C137" s="29"/>
      <c r="D137" s="5"/>
      <c r="E137" s="5"/>
      <c r="F137" s="32"/>
      <c r="G137" s="9"/>
      <c r="H137" s="9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4"/>
      <c r="U137" s="32"/>
      <c r="V137" s="32"/>
      <c r="W137" s="32"/>
      <c r="X137" s="32"/>
      <c r="Y137" s="32"/>
      <c r="Z137" s="32"/>
      <c r="AA137" s="32"/>
      <c r="AB137" s="32"/>
      <c r="AC137" s="34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5"/>
      <c r="BJ137" s="9"/>
      <c r="BK137" s="32"/>
      <c r="BL137" s="32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W137" s="7"/>
      <c r="DC137" s="7"/>
      <c r="EV137" s="7"/>
      <c r="FB137" s="7"/>
    </row>
    <row r="138" spans="1:158" s="4" customFormat="1" ht="14.1" customHeight="1">
      <c r="A138" s="9"/>
      <c r="B138" s="1"/>
      <c r="C138" s="29"/>
      <c r="D138" s="5"/>
      <c r="E138" s="5"/>
      <c r="F138" s="32"/>
      <c r="G138" s="9"/>
      <c r="H138" s="9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4"/>
      <c r="U138" s="32"/>
      <c r="V138" s="32"/>
      <c r="W138" s="32"/>
      <c r="X138" s="32"/>
      <c r="Y138" s="32"/>
      <c r="Z138" s="32"/>
      <c r="AA138" s="32"/>
      <c r="AB138" s="32"/>
      <c r="AC138" s="34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5"/>
      <c r="BJ138" s="9"/>
      <c r="BK138" s="32"/>
      <c r="BL138" s="32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W138" s="7"/>
      <c r="DC138" s="7"/>
      <c r="EV138" s="7"/>
      <c r="FB138" s="7"/>
    </row>
    <row r="139" spans="1:158" s="4" customFormat="1" ht="14.1" customHeight="1">
      <c r="A139" s="9"/>
      <c r="B139" s="1"/>
      <c r="C139" s="29"/>
      <c r="D139" s="5"/>
      <c r="E139" s="5"/>
      <c r="F139" s="32"/>
      <c r="G139" s="9"/>
      <c r="H139" s="9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4"/>
      <c r="U139" s="32"/>
      <c r="V139" s="32"/>
      <c r="W139" s="32"/>
      <c r="X139" s="32"/>
      <c r="Y139" s="32"/>
      <c r="Z139" s="32"/>
      <c r="AA139" s="32"/>
      <c r="AB139" s="32"/>
      <c r="AC139" s="34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5"/>
      <c r="BJ139" s="9"/>
      <c r="BK139" s="32"/>
      <c r="BL139" s="32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W139" s="7"/>
      <c r="DC139" s="7"/>
      <c r="EV139" s="7"/>
      <c r="FB139" s="7"/>
    </row>
    <row r="140" spans="1:158" s="4" customFormat="1" ht="14.1" customHeight="1">
      <c r="A140" s="9"/>
      <c r="B140" s="1"/>
      <c r="C140" s="29"/>
      <c r="D140" s="5"/>
      <c r="E140" s="5"/>
      <c r="F140" s="32"/>
      <c r="G140" s="9"/>
      <c r="H140" s="9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4"/>
      <c r="U140" s="32"/>
      <c r="V140" s="32"/>
      <c r="W140" s="32"/>
      <c r="X140" s="32"/>
      <c r="Y140" s="32"/>
      <c r="Z140" s="32"/>
      <c r="AA140" s="32"/>
      <c r="AB140" s="32"/>
      <c r="AC140" s="34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5"/>
      <c r="BJ140" s="9"/>
      <c r="BK140" s="32"/>
      <c r="BL140" s="32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W140" s="7"/>
      <c r="DC140" s="7"/>
      <c r="EV140" s="7"/>
      <c r="FB140" s="7"/>
    </row>
    <row r="141" spans="1:158" s="4" customFormat="1" ht="14.1" customHeight="1">
      <c r="A141" s="9"/>
      <c r="B141" s="1"/>
      <c r="C141" s="29"/>
      <c r="D141" s="5"/>
      <c r="E141" s="5"/>
      <c r="F141" s="32"/>
      <c r="G141" s="9"/>
      <c r="H141" s="9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4"/>
      <c r="U141" s="32"/>
      <c r="V141" s="32"/>
      <c r="W141" s="32"/>
      <c r="X141" s="32"/>
      <c r="Y141" s="32"/>
      <c r="Z141" s="32"/>
      <c r="AA141" s="32"/>
      <c r="AB141" s="32"/>
      <c r="AC141" s="34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5"/>
      <c r="BJ141" s="9"/>
      <c r="BK141" s="32"/>
      <c r="BL141" s="32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W141" s="7"/>
      <c r="DC141" s="7"/>
      <c r="EV141" s="7"/>
      <c r="FB141" s="7"/>
    </row>
    <row r="142" spans="1:158" s="4" customFormat="1" ht="14.1" customHeight="1">
      <c r="A142" s="6"/>
      <c r="B142" s="10"/>
      <c r="C142" s="29"/>
      <c r="D142" s="5"/>
      <c r="E142" s="5"/>
      <c r="F142" s="32"/>
      <c r="G142" s="9"/>
      <c r="H142" s="9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4"/>
      <c r="U142" s="32"/>
      <c r="V142" s="32"/>
      <c r="W142" s="32"/>
      <c r="X142" s="32"/>
      <c r="Y142" s="32"/>
      <c r="Z142" s="32"/>
      <c r="AA142" s="32"/>
      <c r="AB142" s="32"/>
      <c r="AC142" s="34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5"/>
      <c r="BJ142" s="9"/>
      <c r="BK142" s="32"/>
      <c r="BL142" s="32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W142" s="7"/>
      <c r="DC142" s="7"/>
      <c r="EV142" s="7"/>
      <c r="FB142" s="7"/>
    </row>
    <row r="143" spans="1:158" s="4" customFormat="1" ht="14.1" customHeight="1">
      <c r="A143" s="9"/>
      <c r="B143" s="1"/>
      <c r="C143" s="29"/>
      <c r="D143" s="5"/>
      <c r="E143" s="5"/>
      <c r="F143" s="32"/>
      <c r="G143" s="9"/>
      <c r="H143" s="9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4"/>
      <c r="U143" s="32"/>
      <c r="V143" s="32"/>
      <c r="W143" s="32"/>
      <c r="X143" s="32"/>
      <c r="Y143" s="32"/>
      <c r="Z143" s="32"/>
      <c r="AA143" s="32"/>
      <c r="AB143" s="32"/>
      <c r="AC143" s="34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5"/>
      <c r="BJ143" s="9"/>
      <c r="BK143" s="32"/>
      <c r="BL143" s="32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W143" s="7"/>
      <c r="DC143" s="7"/>
      <c r="EV143" s="7"/>
      <c r="FB143" s="7"/>
    </row>
    <row r="144" spans="1:158" s="4" customFormat="1" ht="14.1" customHeight="1">
      <c r="A144" s="9"/>
      <c r="B144" s="1"/>
      <c r="C144" s="29"/>
      <c r="D144" s="5"/>
      <c r="E144" s="5"/>
      <c r="F144" s="32"/>
      <c r="G144" s="9"/>
      <c r="H144" s="9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4"/>
      <c r="U144" s="32"/>
      <c r="V144" s="32"/>
      <c r="W144" s="32"/>
      <c r="X144" s="32"/>
      <c r="Y144" s="32"/>
      <c r="Z144" s="32"/>
      <c r="AA144" s="32"/>
      <c r="AB144" s="32"/>
      <c r="AC144" s="34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5"/>
      <c r="BJ144" s="9"/>
      <c r="BK144" s="32"/>
      <c r="BL144" s="32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W144" s="7"/>
      <c r="DC144" s="7"/>
      <c r="EV144" s="7"/>
      <c r="FB144" s="7"/>
    </row>
    <row r="145" spans="1:158" s="4" customFormat="1" ht="14.1" customHeight="1">
      <c r="A145" s="9"/>
      <c r="B145" s="1"/>
      <c r="C145" s="29"/>
      <c r="D145" s="5"/>
      <c r="E145" s="5"/>
      <c r="F145" s="32"/>
      <c r="G145" s="9"/>
      <c r="H145" s="9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4"/>
      <c r="U145" s="32"/>
      <c r="V145" s="32"/>
      <c r="W145" s="32"/>
      <c r="X145" s="32"/>
      <c r="Y145" s="32"/>
      <c r="Z145" s="32"/>
      <c r="AA145" s="32"/>
      <c r="AB145" s="32"/>
      <c r="AC145" s="34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5"/>
      <c r="BJ145" s="9"/>
      <c r="BK145" s="32"/>
      <c r="BL145" s="32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W145" s="7"/>
      <c r="DC145" s="7"/>
      <c r="EV145" s="7"/>
      <c r="FB145" s="7"/>
    </row>
    <row r="146" spans="1:158" s="4" customFormat="1" ht="14.1" customHeight="1">
      <c r="A146" s="9"/>
      <c r="B146" s="1"/>
      <c r="C146" s="29"/>
      <c r="D146" s="5"/>
      <c r="E146" s="5"/>
      <c r="F146" s="32"/>
      <c r="G146" s="9"/>
      <c r="H146" s="9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4"/>
      <c r="U146" s="32"/>
      <c r="V146" s="32"/>
      <c r="W146" s="32"/>
      <c r="X146" s="32"/>
      <c r="Y146" s="32"/>
      <c r="Z146" s="32"/>
      <c r="AA146" s="32"/>
      <c r="AB146" s="32"/>
      <c r="AC146" s="34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5"/>
      <c r="BJ146" s="9"/>
      <c r="BK146" s="32"/>
      <c r="BL146" s="32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W146" s="7"/>
      <c r="DC146" s="7"/>
      <c r="EV146" s="7"/>
      <c r="FB146" s="7"/>
    </row>
    <row r="147" spans="1:158" s="4" customFormat="1" ht="14.1" customHeight="1">
      <c r="A147" s="9"/>
      <c r="B147" s="1"/>
      <c r="C147" s="29"/>
      <c r="D147" s="5"/>
      <c r="E147" s="5"/>
      <c r="F147" s="32"/>
      <c r="G147" s="9"/>
      <c r="H147" s="9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4"/>
      <c r="U147" s="32"/>
      <c r="V147" s="32"/>
      <c r="W147" s="32"/>
      <c r="X147" s="32"/>
      <c r="Y147" s="32"/>
      <c r="Z147" s="32"/>
      <c r="AA147" s="32"/>
      <c r="AB147" s="32"/>
      <c r="AC147" s="34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5"/>
      <c r="BJ147" s="9"/>
      <c r="BK147" s="32"/>
      <c r="BL147" s="32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W147" s="7"/>
      <c r="DC147" s="7"/>
      <c r="EV147" s="7"/>
      <c r="FB147" s="7"/>
    </row>
    <row r="148" spans="1:158" s="4" customFormat="1" ht="14.1" customHeight="1">
      <c r="A148" s="6"/>
      <c r="B148" s="10"/>
      <c r="C148" s="29"/>
      <c r="D148" s="5"/>
      <c r="E148" s="5"/>
      <c r="F148" s="32"/>
      <c r="G148" s="9"/>
      <c r="H148" s="9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4"/>
      <c r="U148" s="32"/>
      <c r="V148" s="32"/>
      <c r="W148" s="32"/>
      <c r="X148" s="32"/>
      <c r="Y148" s="32"/>
      <c r="Z148" s="32"/>
      <c r="AA148" s="32"/>
      <c r="AB148" s="32"/>
      <c r="AC148" s="34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5"/>
      <c r="BJ148" s="9"/>
      <c r="BK148" s="32"/>
      <c r="BL148" s="32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W148" s="7"/>
      <c r="DC148" s="7"/>
      <c r="EV148" s="7"/>
      <c r="FB148" s="7"/>
    </row>
    <row r="149" spans="1:158" s="4" customFormat="1" ht="14.1" customHeight="1">
      <c r="A149" s="45"/>
      <c r="B149" s="46"/>
      <c r="C149" s="29"/>
      <c r="D149" s="5"/>
      <c r="E149" s="5"/>
      <c r="F149" s="32"/>
      <c r="G149" s="9"/>
      <c r="H149" s="9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4"/>
      <c r="U149" s="32"/>
      <c r="V149" s="32"/>
      <c r="W149" s="32"/>
      <c r="X149" s="32"/>
      <c r="Y149" s="32"/>
      <c r="Z149" s="32"/>
      <c r="AA149" s="32"/>
      <c r="AB149" s="32"/>
      <c r="AC149" s="34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5"/>
      <c r="BJ149" s="9"/>
      <c r="BK149" s="32"/>
      <c r="BL149" s="32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W149" s="7"/>
      <c r="DC149" s="7"/>
      <c r="EV149" s="7"/>
      <c r="FB149" s="7"/>
    </row>
    <row r="150" spans="1:158" s="39" customFormat="1" ht="14.1" customHeight="1">
      <c r="A150" s="9"/>
      <c r="B150" s="1"/>
      <c r="C150" s="29"/>
      <c r="D150" s="5"/>
      <c r="E150" s="5"/>
      <c r="F150" s="32"/>
      <c r="G150" s="9"/>
      <c r="H150" s="9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4"/>
      <c r="U150" s="32"/>
      <c r="V150" s="32"/>
      <c r="W150" s="32"/>
      <c r="X150" s="32"/>
      <c r="Y150" s="32"/>
      <c r="Z150" s="32"/>
      <c r="AA150" s="32"/>
      <c r="AB150" s="32"/>
      <c r="AC150" s="34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5"/>
      <c r="BJ150" s="38"/>
      <c r="BK150" s="32"/>
      <c r="BL150" s="32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W150" s="40"/>
      <c r="DC150" s="40"/>
      <c r="EV150" s="40"/>
      <c r="FB150" s="40"/>
    </row>
    <row r="151" spans="1:158" s="4" customFormat="1" ht="14.1" customHeight="1">
      <c r="A151" s="9"/>
      <c r="B151" s="1"/>
      <c r="C151" s="29"/>
      <c r="D151" s="5"/>
      <c r="E151" s="5"/>
      <c r="F151" s="32"/>
      <c r="G151" s="9"/>
      <c r="H151" s="9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4"/>
      <c r="U151" s="32"/>
      <c r="V151" s="32"/>
      <c r="W151" s="32"/>
      <c r="X151" s="32"/>
      <c r="Y151" s="32"/>
      <c r="Z151" s="32"/>
      <c r="AA151" s="32"/>
      <c r="AB151" s="32"/>
      <c r="AC151" s="34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5"/>
      <c r="BJ151" s="9"/>
      <c r="BK151" s="32"/>
      <c r="BL151" s="32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W151" s="7"/>
      <c r="DC151" s="7"/>
      <c r="EV151" s="7"/>
      <c r="FB151" s="7"/>
    </row>
    <row r="152" spans="1:158" ht="14.1" customHeight="1">
      <c r="BI152" s="5"/>
      <c r="BJ152" s="30"/>
      <c r="CM152" s="35"/>
    </row>
    <row r="153" spans="1:158" ht="14.1" customHeight="1">
      <c r="BI153" s="5"/>
      <c r="BJ153" s="30"/>
      <c r="CM153" s="35"/>
    </row>
    <row r="154" spans="1:158" ht="14.1" customHeight="1">
      <c r="BI154" s="5"/>
      <c r="BJ154" s="30"/>
      <c r="CM154" s="35"/>
    </row>
    <row r="155" spans="1:158" ht="14.1" customHeight="1">
      <c r="BI155" s="5"/>
      <c r="BJ155" s="30"/>
      <c r="CM155" s="35"/>
    </row>
    <row r="156" spans="1:158" ht="14.1" customHeight="1">
      <c r="BI156" s="5"/>
      <c r="BJ156" s="30"/>
      <c r="CM156" s="35"/>
    </row>
    <row r="157" spans="1:158" ht="14.1" customHeight="1">
      <c r="BI157" s="5"/>
      <c r="BJ157" s="30"/>
      <c r="CM157" s="35"/>
    </row>
    <row r="158" spans="1:158" ht="14.1" customHeight="1">
      <c r="BI158" s="5"/>
      <c r="BJ158" s="30"/>
      <c r="CM158" s="35"/>
    </row>
    <row r="159" spans="1:158" ht="14.1" customHeight="1">
      <c r="BI159" s="5"/>
      <c r="BJ159" s="30"/>
      <c r="CM159" s="35"/>
    </row>
    <row r="160" spans="1:158" ht="14.1" customHeight="1">
      <c r="BI160" s="5"/>
      <c r="BJ160" s="30"/>
      <c r="CM160" s="35"/>
    </row>
    <row r="161" spans="61:91" ht="14.1" customHeight="1">
      <c r="BI161" s="5"/>
      <c r="BJ161" s="30"/>
      <c r="CM161" s="35"/>
    </row>
    <row r="162" spans="61:91" ht="14.1" customHeight="1">
      <c r="BI162" s="5"/>
      <c r="BJ162" s="30"/>
      <c r="CM162" s="35"/>
    </row>
    <row r="163" spans="61:91" ht="14.1" customHeight="1">
      <c r="BI163" s="5"/>
      <c r="BJ163" s="30"/>
      <c r="CM163" s="36"/>
    </row>
    <row r="164" spans="61:91" ht="14.1" customHeight="1">
      <c r="BI164" s="5"/>
      <c r="BJ164" s="30"/>
      <c r="CM164" s="36"/>
    </row>
    <row r="165" spans="61:91" ht="14.1" customHeight="1">
      <c r="BI165" s="5"/>
      <c r="BJ165" s="30"/>
      <c r="CM165" s="36"/>
    </row>
    <row r="166" spans="61:91" ht="14.1" customHeight="1">
      <c r="BI166" s="5"/>
      <c r="BJ166" s="30"/>
      <c r="CM166" s="35"/>
    </row>
    <row r="167" spans="61:91" ht="14.1" customHeight="1">
      <c r="BI167" s="5"/>
      <c r="BJ167" s="30"/>
      <c r="CM167" s="35"/>
    </row>
    <row r="168" spans="61:91" ht="14.1" customHeight="1">
      <c r="BI168" s="5"/>
      <c r="BJ168" s="30"/>
      <c r="CM168" s="35"/>
    </row>
    <row r="169" spans="61:91" ht="14.1" customHeight="1">
      <c r="BI169" s="5"/>
      <c r="BJ169" s="30"/>
      <c r="CM169" s="35"/>
    </row>
    <row r="170" spans="61:91" ht="14.1" customHeight="1">
      <c r="BI170" s="5"/>
      <c r="BJ170" s="30"/>
      <c r="CM170" s="35"/>
    </row>
    <row r="171" spans="61:91" ht="14.1" customHeight="1">
      <c r="BI171" s="5"/>
      <c r="BJ171" s="30"/>
      <c r="CM171" s="35"/>
    </row>
    <row r="172" spans="61:91" ht="14.1" customHeight="1">
      <c r="BI172" s="5"/>
      <c r="BJ172" s="30"/>
      <c r="CM172" s="35"/>
    </row>
    <row r="173" spans="61:91" ht="14.1" customHeight="1">
      <c r="BI173" s="5"/>
      <c r="BJ173" s="30"/>
      <c r="CM173" s="35"/>
    </row>
    <row r="174" spans="61:91" ht="14.1" customHeight="1">
      <c r="BI174" s="5"/>
      <c r="BJ174" s="30"/>
      <c r="CM174" s="35"/>
    </row>
    <row r="175" spans="61:91" ht="14.1" customHeight="1">
      <c r="BI175" s="5"/>
      <c r="BJ175" s="30"/>
      <c r="CM175" s="35"/>
    </row>
    <row r="176" spans="61:91" ht="14.1" customHeight="1">
      <c r="BI176" s="5"/>
      <c r="BJ176" s="30"/>
      <c r="CM176" s="35"/>
    </row>
    <row r="177" spans="61:91" ht="14.1" customHeight="1">
      <c r="BI177" s="5"/>
      <c r="BJ177" s="30"/>
      <c r="CM177" s="35"/>
    </row>
    <row r="178" spans="61:91" ht="14.1" customHeight="1">
      <c r="BI178" s="5"/>
      <c r="BJ178" s="30"/>
      <c r="CM178" s="35"/>
    </row>
    <row r="179" spans="61:91" ht="14.1" customHeight="1">
      <c r="BI179" s="5"/>
      <c r="BJ179" s="30"/>
      <c r="CM179" s="35"/>
    </row>
    <row r="180" spans="61:91" ht="14.1" customHeight="1">
      <c r="BI180" s="5"/>
      <c r="BJ180" s="30"/>
      <c r="CM180" s="35"/>
    </row>
    <row r="181" spans="61:91" ht="14.1" customHeight="1">
      <c r="BI181" s="5"/>
      <c r="BJ181" s="30"/>
      <c r="CM181" s="35"/>
    </row>
    <row r="182" spans="61:91" ht="14.1" customHeight="1">
      <c r="BI182" s="5"/>
      <c r="BJ182" s="30"/>
      <c r="CM182" s="35"/>
    </row>
    <row r="183" spans="61:91" ht="14.1" customHeight="1">
      <c r="BI183" s="5"/>
      <c r="BJ183" s="30"/>
      <c r="CM183" s="35"/>
    </row>
    <row r="184" spans="61:91" ht="14.1" customHeight="1">
      <c r="BI184" s="5"/>
      <c r="BJ184" s="30"/>
      <c r="CM184" s="35"/>
    </row>
    <row r="185" spans="61:91" ht="14.1" customHeight="1">
      <c r="BI185" s="5"/>
      <c r="BJ185" s="30"/>
      <c r="CM185" s="35"/>
    </row>
    <row r="186" spans="61:91" ht="14.1" customHeight="1">
      <c r="BI186" s="5"/>
      <c r="BJ186" s="30"/>
      <c r="CM186" s="36"/>
    </row>
    <row r="187" spans="61:91" ht="14.1" customHeight="1">
      <c r="BI187" s="5"/>
      <c r="BJ187" s="30"/>
      <c r="CM187" s="35"/>
    </row>
    <row r="188" spans="61:91" ht="14.1" customHeight="1">
      <c r="BI188" s="5"/>
      <c r="BJ188" s="30"/>
      <c r="CM188" s="35"/>
    </row>
    <row r="189" spans="61:91" ht="14.1" customHeight="1">
      <c r="BI189" s="5"/>
      <c r="BJ189" s="30"/>
      <c r="CM189" s="35"/>
    </row>
    <row r="190" spans="61:91" ht="14.1" customHeight="1">
      <c r="BI190" s="5"/>
      <c r="BJ190" s="30"/>
      <c r="CM190" s="35"/>
    </row>
    <row r="191" spans="61:91" ht="14.1" customHeight="1">
      <c r="BI191" s="5"/>
      <c r="BJ191" s="30"/>
      <c r="CM191" s="35"/>
    </row>
    <row r="192" spans="61:91" ht="14.1" customHeight="1">
      <c r="BI192" s="5"/>
      <c r="BJ192" s="30"/>
      <c r="CM192" s="35"/>
    </row>
    <row r="193" spans="61:91" ht="14.1" customHeight="1">
      <c r="BI193" s="5"/>
      <c r="BJ193" s="30"/>
      <c r="CM193" s="35"/>
    </row>
    <row r="194" spans="61:91" ht="14.1" customHeight="1">
      <c r="BI194" s="5"/>
      <c r="BJ194" s="30"/>
      <c r="CM194" s="35"/>
    </row>
    <row r="195" spans="61:91" ht="14.1" customHeight="1">
      <c r="BI195" s="5"/>
      <c r="BJ195" s="30"/>
      <c r="CM195" s="35"/>
    </row>
    <row r="196" spans="61:91" ht="14.1" customHeight="1">
      <c r="BI196" s="5"/>
      <c r="BJ196" s="30"/>
      <c r="CM196" s="35"/>
    </row>
    <row r="197" spans="61:91" ht="14.1" customHeight="1">
      <c r="BI197" s="5"/>
      <c r="BJ197" s="30"/>
      <c r="CM197" s="35"/>
    </row>
    <row r="198" spans="61:91" ht="14.1" customHeight="1">
      <c r="BI198" s="5"/>
      <c r="BJ198" s="30"/>
      <c r="CM198" s="35"/>
    </row>
    <row r="199" spans="61:91" ht="14.1" customHeight="1">
      <c r="BI199" s="5"/>
      <c r="BJ199" s="30"/>
      <c r="CM199" s="35"/>
    </row>
    <row r="200" spans="61:91" ht="14.1" customHeight="1">
      <c r="BI200" s="5"/>
      <c r="BJ200" s="30"/>
      <c r="CM200" s="35"/>
    </row>
    <row r="201" spans="61:91" ht="14.1" customHeight="1">
      <c r="BI201" s="5"/>
      <c r="BJ201" s="30"/>
      <c r="CM201" s="35"/>
    </row>
    <row r="202" spans="61:91" ht="14.1" customHeight="1">
      <c r="BI202" s="5"/>
      <c r="BJ202" s="30"/>
      <c r="CM202" s="35"/>
    </row>
    <row r="203" spans="61:91" ht="14.1" customHeight="1">
      <c r="BI203" s="5"/>
      <c r="BJ203" s="30"/>
      <c r="CM203" s="35"/>
    </row>
    <row r="204" spans="61:91" ht="14.1" customHeight="1">
      <c r="BI204" s="5"/>
      <c r="BJ204" s="30"/>
      <c r="CM204" s="35"/>
    </row>
    <row r="205" spans="61:91" ht="14.1" customHeight="1">
      <c r="BI205" s="5"/>
      <c r="BJ205" s="30"/>
      <c r="CM205" s="35"/>
    </row>
    <row r="206" spans="61:91" ht="14.1" customHeight="1">
      <c r="BI206" s="5"/>
      <c r="BJ206" s="30"/>
      <c r="CM206" s="35"/>
    </row>
    <row r="207" spans="61:91" ht="14.1" customHeight="1">
      <c r="BI207" s="5"/>
      <c r="BJ207" s="30"/>
      <c r="CM207" s="35"/>
    </row>
    <row r="208" spans="61:91" ht="14.1" customHeight="1">
      <c r="BI208" s="5"/>
      <c r="BJ208" s="30"/>
      <c r="CM208" s="35"/>
    </row>
    <row r="209" spans="61:91" ht="14.1" customHeight="1">
      <c r="BI209" s="5"/>
      <c r="BJ209" s="30"/>
      <c r="CM209" s="35"/>
    </row>
    <row r="210" spans="61:91" ht="14.1" customHeight="1">
      <c r="BI210" s="5"/>
      <c r="BJ210" s="30"/>
      <c r="CM210" s="35"/>
    </row>
    <row r="211" spans="61:91" ht="14.1" customHeight="1">
      <c r="BI211" s="5"/>
      <c r="BJ211" s="30"/>
      <c r="CM211" s="35"/>
    </row>
    <row r="212" spans="61:91" ht="14.1" customHeight="1">
      <c r="BI212" s="5"/>
      <c r="BJ212" s="30"/>
      <c r="CM212" s="35"/>
    </row>
    <row r="213" spans="61:91" ht="14.1" customHeight="1">
      <c r="BI213" s="5"/>
      <c r="BJ213" s="30"/>
      <c r="CM213" s="36"/>
    </row>
    <row r="214" spans="61:91" ht="14.1" customHeight="1">
      <c r="BI214" s="5"/>
      <c r="BJ214" s="30"/>
      <c r="CM214" s="36"/>
    </row>
    <row r="215" spans="61:91" ht="14.1" customHeight="1">
      <c r="BI215" s="5"/>
      <c r="BJ215" s="30"/>
      <c r="CM215" s="36"/>
    </row>
    <row r="216" spans="61:91" ht="14.1" customHeight="1">
      <c r="BI216" s="5"/>
      <c r="BJ216" s="30"/>
      <c r="CM216" s="35"/>
    </row>
    <row r="217" spans="61:91" ht="14.1" customHeight="1">
      <c r="BI217" s="5"/>
      <c r="BJ217" s="30"/>
      <c r="CM217" s="35"/>
    </row>
    <row r="218" spans="61:91" ht="14.1" customHeight="1">
      <c r="BI218" s="5"/>
      <c r="BJ218" s="30"/>
      <c r="CM218" s="35"/>
    </row>
    <row r="219" spans="61:91" ht="14.1" customHeight="1">
      <c r="BI219" s="5"/>
      <c r="BJ219" s="30"/>
      <c r="CM219" s="35"/>
    </row>
    <row r="220" spans="61:91" ht="14.1" customHeight="1">
      <c r="BI220" s="5"/>
      <c r="BJ220" s="30"/>
      <c r="CM220" s="35"/>
    </row>
    <row r="221" spans="61:91" ht="14.1" customHeight="1">
      <c r="BI221" s="5"/>
      <c r="BJ221" s="30"/>
      <c r="CM221" s="35"/>
    </row>
    <row r="222" spans="61:91" ht="14.1" customHeight="1">
      <c r="BI222" s="5"/>
      <c r="BJ222" s="30"/>
      <c r="CM222" s="35"/>
    </row>
    <row r="223" spans="61:91" ht="14.1" customHeight="1">
      <c r="BI223" s="5"/>
      <c r="BJ223" s="30"/>
      <c r="CM223" s="35"/>
    </row>
    <row r="224" spans="61:91" ht="14.1" customHeight="1">
      <c r="BI224" s="5"/>
      <c r="BJ224" s="30"/>
      <c r="CM224" s="35"/>
    </row>
    <row r="225" spans="61:91" ht="14.1" customHeight="1">
      <c r="BI225" s="5"/>
      <c r="BJ225" s="30"/>
      <c r="CM225" s="35"/>
    </row>
    <row r="226" spans="61:91" ht="14.1" customHeight="1">
      <c r="BI226" s="5"/>
      <c r="BJ226" s="30"/>
      <c r="CM226" s="35"/>
    </row>
    <row r="227" spans="61:91" ht="14.1" customHeight="1">
      <c r="BI227" s="5"/>
      <c r="BJ227" s="30"/>
      <c r="CM227" s="35"/>
    </row>
    <row r="228" spans="61:91" ht="14.1" customHeight="1">
      <c r="BI228" s="5"/>
      <c r="BJ228" s="30"/>
      <c r="CM228" s="35"/>
    </row>
    <row r="229" spans="61:91" ht="14.1" customHeight="1">
      <c r="BI229" s="5"/>
      <c r="BJ229" s="30"/>
      <c r="CM229" s="35"/>
    </row>
    <row r="230" spans="61:91" ht="14.1" customHeight="1">
      <c r="BI230" s="5"/>
      <c r="BJ230" s="30"/>
      <c r="CM230" s="35"/>
    </row>
    <row r="231" spans="61:91" ht="14.1" customHeight="1">
      <c r="BI231" s="5"/>
      <c r="BJ231" s="30"/>
      <c r="CM231" s="35"/>
    </row>
    <row r="232" spans="61:91" ht="14.1" customHeight="1">
      <c r="BI232" s="5"/>
      <c r="BJ232" s="30"/>
      <c r="CM232" s="35"/>
    </row>
    <row r="233" spans="61:91" ht="14.1" customHeight="1">
      <c r="BI233" s="5"/>
      <c r="BJ233" s="30"/>
      <c r="CM233" s="35"/>
    </row>
    <row r="234" spans="61:91" ht="14.1" customHeight="1">
      <c r="BI234" s="5"/>
      <c r="BJ234" s="30"/>
      <c r="CM234" s="35"/>
    </row>
    <row r="235" spans="61:91" ht="14.1" customHeight="1">
      <c r="BI235" s="5"/>
      <c r="BJ235" s="30"/>
      <c r="CM235" s="35"/>
    </row>
    <row r="236" spans="61:91" ht="14.1" customHeight="1">
      <c r="BI236" s="5"/>
      <c r="BJ236" s="30"/>
      <c r="CM236" s="35"/>
    </row>
    <row r="237" spans="61:91" ht="14.1" customHeight="1">
      <c r="BI237" s="5"/>
      <c r="BJ237" s="30"/>
      <c r="CM237" s="35"/>
    </row>
    <row r="238" spans="61:91" ht="14.1" customHeight="1">
      <c r="BI238" s="5"/>
      <c r="BJ238" s="30"/>
      <c r="CM238" s="35"/>
    </row>
    <row r="239" spans="61:91" ht="14.1" customHeight="1">
      <c r="BI239" s="5"/>
      <c r="BJ239" s="30"/>
      <c r="CM239" s="35"/>
    </row>
    <row r="240" spans="61:91" ht="14.1" customHeight="1">
      <c r="BI240" s="5"/>
      <c r="BJ240" s="30"/>
      <c r="CM240" s="35"/>
    </row>
    <row r="241" spans="61:91" ht="14.1" customHeight="1">
      <c r="BI241" s="5"/>
      <c r="BJ241" s="30"/>
      <c r="CM241" s="35"/>
    </row>
    <row r="242" spans="61:91" ht="14.1" customHeight="1">
      <c r="BI242" s="5"/>
      <c r="BJ242" s="30"/>
      <c r="CM242" s="35"/>
    </row>
    <row r="243" spans="61:91" ht="14.1" customHeight="1">
      <c r="BI243" s="5"/>
      <c r="BJ243" s="30"/>
      <c r="CM243" s="35"/>
    </row>
    <row r="244" spans="61:91" ht="14.1" customHeight="1">
      <c r="BI244" s="5"/>
      <c r="BJ244" s="30"/>
      <c r="CM244" s="35"/>
    </row>
    <row r="245" spans="61:91" ht="14.1" customHeight="1">
      <c r="BI245" s="5"/>
      <c r="BJ245" s="30"/>
      <c r="CM245" s="35"/>
    </row>
    <row r="246" spans="61:91" ht="14.1" customHeight="1">
      <c r="BI246" s="5"/>
      <c r="BJ246" s="30"/>
      <c r="CM246" s="35"/>
    </row>
    <row r="247" spans="61:91" ht="14.1" customHeight="1">
      <c r="BI247" s="5"/>
      <c r="BJ247" s="30"/>
      <c r="CM247" s="35"/>
    </row>
    <row r="248" spans="61:91" ht="14.1" customHeight="1">
      <c r="BI248" s="5"/>
      <c r="BJ248" s="30"/>
      <c r="CM248" s="35"/>
    </row>
    <row r="249" spans="61:91" ht="14.1" customHeight="1">
      <c r="BI249" s="5"/>
      <c r="BJ249" s="30"/>
      <c r="CM249" s="35"/>
    </row>
    <row r="250" spans="61:91" ht="14.1" customHeight="1">
      <c r="BI250" s="5"/>
      <c r="BJ250" s="30"/>
      <c r="CM250" s="35"/>
    </row>
    <row r="251" spans="61:91" ht="14.1" customHeight="1">
      <c r="BI251" s="5"/>
      <c r="BJ251" s="30"/>
      <c r="CM251" s="35"/>
    </row>
    <row r="252" spans="61:91" ht="14.1" customHeight="1">
      <c r="BI252" s="5"/>
      <c r="BJ252" s="30"/>
      <c r="CM252" s="35"/>
    </row>
    <row r="253" spans="61:91" ht="14.1" customHeight="1">
      <c r="BI253" s="5"/>
      <c r="BJ253" s="30"/>
      <c r="CM253" s="35"/>
    </row>
    <row r="254" spans="61:91" ht="14.1" customHeight="1">
      <c r="BI254" s="5"/>
      <c r="BJ254" s="30"/>
      <c r="CM254" s="35"/>
    </row>
    <row r="255" spans="61:91" ht="14.1" customHeight="1">
      <c r="BI255" s="5"/>
      <c r="BJ255" s="30"/>
      <c r="CM255" s="36"/>
    </row>
    <row r="256" spans="61:91" ht="14.1" customHeight="1">
      <c r="BI256" s="5"/>
      <c r="BJ256" s="30"/>
      <c r="CM256" s="35"/>
    </row>
    <row r="257" spans="61:91" ht="14.1" customHeight="1">
      <c r="BI257" s="5"/>
      <c r="BJ257" s="30"/>
      <c r="CM257" s="35"/>
    </row>
    <row r="258" spans="61:91" ht="14.1" customHeight="1">
      <c r="BI258" s="5"/>
      <c r="BJ258" s="30"/>
      <c r="CM258" s="35"/>
    </row>
    <row r="259" spans="61:91" ht="14.1" customHeight="1">
      <c r="BI259" s="5"/>
      <c r="BJ259" s="30"/>
      <c r="CM259" s="35"/>
    </row>
    <row r="260" spans="61:91" ht="14.1" customHeight="1">
      <c r="BI260" s="5"/>
      <c r="BJ260" s="30"/>
      <c r="CM260" s="35"/>
    </row>
    <row r="261" spans="61:91" ht="14.1" customHeight="1">
      <c r="BI261" s="5"/>
      <c r="BJ261" s="30"/>
      <c r="CM261" s="35"/>
    </row>
    <row r="262" spans="61:91" ht="14.1" customHeight="1">
      <c r="BI262" s="5"/>
      <c r="BJ262" s="30"/>
      <c r="CM262" s="36"/>
    </row>
    <row r="263" spans="61:91" ht="14.1" customHeight="1">
      <c r="BI263" s="5"/>
      <c r="BJ263" s="30"/>
      <c r="CM263" s="35"/>
    </row>
    <row r="264" spans="61:91" ht="14.1" customHeight="1">
      <c r="BI264" s="5"/>
      <c r="BJ264" s="30"/>
      <c r="CM264" s="35"/>
    </row>
    <row r="265" spans="61:91" ht="14.1" customHeight="1">
      <c r="BI265" s="5"/>
      <c r="BJ265" s="30"/>
      <c r="CM265" s="35"/>
    </row>
    <row r="266" spans="61:91" ht="14.1" customHeight="1">
      <c r="BI266" s="5"/>
      <c r="BJ266" s="30"/>
      <c r="CM266" s="35"/>
    </row>
    <row r="267" spans="61:91" ht="14.1" customHeight="1">
      <c r="BI267" s="5"/>
      <c r="BJ267" s="30"/>
      <c r="CM267" s="35"/>
    </row>
    <row r="268" spans="61:91" ht="14.1" customHeight="1">
      <c r="BI268" s="5"/>
      <c r="BJ268" s="30"/>
      <c r="CM268" s="35"/>
    </row>
    <row r="269" spans="61:91" ht="14.1" customHeight="1">
      <c r="BI269" s="5"/>
      <c r="BJ269" s="30"/>
      <c r="CM269" s="35"/>
    </row>
    <row r="270" spans="61:91" ht="14.1" customHeight="1">
      <c r="BI270" s="5"/>
      <c r="BJ270" s="30"/>
      <c r="CM270" s="35"/>
    </row>
    <row r="271" spans="61:91" ht="14.1" customHeight="1">
      <c r="BI271" s="5"/>
      <c r="BJ271" s="30"/>
      <c r="CM271" s="35"/>
    </row>
    <row r="272" spans="61:91" ht="14.1" customHeight="1">
      <c r="BI272" s="5"/>
      <c r="BJ272" s="30"/>
      <c r="CM272" s="35"/>
    </row>
    <row r="273" spans="61:91" ht="14.1" customHeight="1">
      <c r="BI273" s="5"/>
      <c r="BJ273" s="30"/>
      <c r="CM273" s="35"/>
    </row>
    <row r="274" spans="61:91" ht="14.1" customHeight="1">
      <c r="BI274" s="5"/>
      <c r="BJ274" s="30"/>
      <c r="CM274" s="35"/>
    </row>
    <row r="275" spans="61:91" ht="14.1" customHeight="1">
      <c r="BI275" s="5"/>
      <c r="BJ275" s="30"/>
      <c r="CM275" s="35"/>
    </row>
    <row r="276" spans="61:91" ht="14.1" customHeight="1">
      <c r="BI276" s="5"/>
      <c r="BJ276" s="30"/>
      <c r="CM276" s="35"/>
    </row>
    <row r="277" spans="61:91" ht="14.1" customHeight="1">
      <c r="BI277" s="5"/>
      <c r="BJ277" s="30"/>
      <c r="CM277" s="35"/>
    </row>
    <row r="278" spans="61:91" ht="14.1" customHeight="1">
      <c r="BI278" s="5"/>
      <c r="BJ278" s="30"/>
      <c r="CM278" s="35"/>
    </row>
    <row r="279" spans="61:91" ht="14.1" customHeight="1">
      <c r="BI279" s="5"/>
      <c r="BJ279" s="30"/>
      <c r="CM279" s="35"/>
    </row>
    <row r="280" spans="61:91" ht="14.1" customHeight="1">
      <c r="BI280" s="5"/>
      <c r="BJ280" s="30"/>
      <c r="CM280" s="35"/>
    </row>
    <row r="281" spans="61:91" ht="14.1" customHeight="1">
      <c r="BI281" s="5"/>
      <c r="BJ281" s="30"/>
      <c r="CM281" s="35"/>
    </row>
    <row r="282" spans="61:91" ht="14.1" customHeight="1">
      <c r="CM282" s="35"/>
    </row>
  </sheetData>
  <mergeCells count="8">
    <mergeCell ref="A1:H1"/>
    <mergeCell ref="A2:H2"/>
    <mergeCell ref="A3:H3"/>
    <mergeCell ref="GS3:GS4"/>
    <mergeCell ref="A5:A6"/>
    <mergeCell ref="B5:D5"/>
    <mergeCell ref="E5:G5"/>
    <mergeCell ref="H5:H6"/>
  </mergeCells>
  <printOptions horizontalCentered="1"/>
  <pageMargins left="0.78740157480314965" right="0.78740157480314965" top="0.78740157480314965" bottom="0.78740157480314965" header="0.31496062992125984" footer="0.11811023622047245"/>
  <pageSetup paperSize="9" scale="89" fitToHeight="7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muc</vt:lpstr>
      <vt:lpstr>'Danh muc'!Print_Area</vt:lpstr>
      <vt:lpstr>'Danh muc'!Print_Titles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ngoaivu5</cp:lastModifiedBy>
  <cp:lastPrinted>2025-06-24T03:27:19Z</cp:lastPrinted>
  <dcterms:created xsi:type="dcterms:W3CDTF">2025-03-24T09:26:36Z</dcterms:created>
  <dcterms:modified xsi:type="dcterms:W3CDTF">2025-06-27T06:32:50Z</dcterms:modified>
</cp:coreProperties>
</file>